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30" windowWidth="14940" windowHeight="9090" activeTab="0"/>
  </bookViews>
  <sheets>
    <sheet name="Sheet0" sheetId="1" r:id="rId1"/>
  </sheets>
  <definedNames>
    <definedName name="__bookmark_1">'Sheet0'!$A$1:$DV$144</definedName>
    <definedName name="__bookmark_10001">'Sheet0'!#REF!</definedName>
    <definedName name="__bookmark_1001">'Sheet0'!#REF!</definedName>
    <definedName name="__bookmark_10010">'Sheet0'!#REF!</definedName>
    <definedName name="__bookmark_10019">'Sheet0'!#REF!</definedName>
    <definedName name="__bookmark_10028">'Sheet0'!#REF!</definedName>
    <definedName name="__bookmark_10037">'Sheet0'!#REF!</definedName>
    <definedName name="__bookmark_10046">'Sheet0'!#REF!</definedName>
    <definedName name="__bookmark_10055">'Sheet0'!#REF!</definedName>
    <definedName name="__bookmark_10064">'Sheet0'!#REF!</definedName>
    <definedName name="__bookmark_10073">'Sheet0'!#REF!</definedName>
    <definedName name="__bookmark_10082">'Sheet0'!#REF!</definedName>
    <definedName name="__bookmark_10091">'Sheet0'!#REF!</definedName>
    <definedName name="__bookmark_101">'Sheet0'!#REF!</definedName>
    <definedName name="__bookmark_1010">'Sheet0'!#REF!</definedName>
    <definedName name="__bookmark_10100">'Sheet0'!#REF!</definedName>
    <definedName name="__bookmark_10109">'Sheet0'!#REF!</definedName>
    <definedName name="__bookmark_10118">'Sheet0'!#REF!</definedName>
    <definedName name="__bookmark_10127">'Sheet0'!#REF!</definedName>
    <definedName name="__bookmark_10136">'Sheet0'!#REF!</definedName>
    <definedName name="__bookmark_10145">'Sheet0'!#REF!</definedName>
    <definedName name="__bookmark_10154">'Sheet0'!#REF!</definedName>
    <definedName name="__bookmark_10163">'Sheet0'!#REF!</definedName>
    <definedName name="__bookmark_10172">'Sheet0'!#REF!</definedName>
    <definedName name="__bookmark_10181">'Sheet0'!#REF!</definedName>
    <definedName name="__bookmark_1019">'Sheet0'!#REF!</definedName>
    <definedName name="__bookmark_10190">'Sheet0'!#REF!</definedName>
    <definedName name="__bookmark_10199">'Sheet0'!#REF!</definedName>
    <definedName name="__bookmark_10208">'Sheet0'!#REF!</definedName>
    <definedName name="__bookmark_10217">'Sheet0'!#REF!</definedName>
    <definedName name="__bookmark_10226">'Sheet0'!#REF!</definedName>
    <definedName name="__bookmark_10235">'Sheet0'!#REF!</definedName>
    <definedName name="__bookmark_10244">'Sheet0'!#REF!</definedName>
    <definedName name="__bookmark_10253">'Sheet0'!#REF!</definedName>
    <definedName name="__bookmark_10262">'Sheet0'!#REF!</definedName>
    <definedName name="__bookmark_10271">'Sheet0'!#REF!</definedName>
    <definedName name="__bookmark_1028">'Sheet0'!#REF!</definedName>
    <definedName name="__bookmark_10280">'Sheet0'!#REF!</definedName>
    <definedName name="__bookmark_10289">'Sheet0'!#REF!</definedName>
    <definedName name="__bookmark_10298">'Sheet0'!#REF!</definedName>
    <definedName name="__bookmark_10307">'Sheet0'!#REF!</definedName>
    <definedName name="__bookmark_10316">'Sheet0'!#REF!</definedName>
    <definedName name="__bookmark_10325">'Sheet0'!#REF!</definedName>
    <definedName name="__bookmark_10334">'Sheet0'!#REF!</definedName>
    <definedName name="__bookmark_10343">'Sheet0'!#REF!</definedName>
    <definedName name="__bookmark_10352">'Sheet0'!#REF!</definedName>
    <definedName name="__bookmark_10361">'Sheet0'!#REF!</definedName>
    <definedName name="__bookmark_1037">'Sheet0'!#REF!</definedName>
    <definedName name="__bookmark_10370">'Sheet0'!#REF!</definedName>
    <definedName name="__bookmark_10379">'Sheet0'!#REF!</definedName>
    <definedName name="__bookmark_10388">'Sheet0'!#REF!</definedName>
    <definedName name="__bookmark_10397">'Sheet0'!#REF!</definedName>
    <definedName name="__bookmark_10406">'Sheet0'!#REF!</definedName>
    <definedName name="__bookmark_10415">'Sheet0'!#REF!</definedName>
    <definedName name="__bookmark_10424">'Sheet0'!#REF!</definedName>
    <definedName name="__bookmark_10433">'Sheet0'!#REF!</definedName>
    <definedName name="__bookmark_10442">'Sheet0'!#REF!</definedName>
    <definedName name="__bookmark_10451">'Sheet0'!$A$84:$DT$84</definedName>
    <definedName name="__bookmark_1046">'Sheet0'!#REF!</definedName>
    <definedName name="__bookmark_10460">'Sheet0'!$A$85:$DT$85</definedName>
    <definedName name="__bookmark_10469">'Sheet0'!$A$86:$DT$86</definedName>
    <definedName name="__bookmark_10478">'Sheet0'!$A$87:$DT$88</definedName>
    <definedName name="__bookmark_10479">'Sheet0'!$A$87:$C$87</definedName>
    <definedName name="__bookmark_10485">'Sheet0'!$A$87:$C$88</definedName>
    <definedName name="__bookmark_10487">'Sheet0'!#REF!</definedName>
    <definedName name="__bookmark_10496">'Sheet0'!$A$89:$DT$94</definedName>
    <definedName name="__bookmark_10497">'Sheet0'!$A$89:$C$94</definedName>
    <definedName name="__bookmark_10503">'Sheet0'!$A$89:$C$91</definedName>
    <definedName name="__bookmark_10505">'Sheet0'!$A$95:$DT$96</definedName>
    <definedName name="__bookmark_10506">'Sheet0'!$A$95:$C$95</definedName>
    <definedName name="__bookmark_10512">'Sheet0'!$A$95:$C$96</definedName>
    <definedName name="__bookmark_10514">'Sheet0'!#REF!</definedName>
    <definedName name="__bookmark_10523">'Sheet0'!$A$97:$DT$98</definedName>
    <definedName name="__bookmark_10524">'Sheet0'!$A$97:$C$98</definedName>
    <definedName name="__bookmark_10530">'Sheet0'!$A$97:$C$98</definedName>
    <definedName name="__bookmark_10532">'Sheet0'!$A$99:$DT$100</definedName>
    <definedName name="__bookmark_10533">'Sheet0'!$A$99:$C$100</definedName>
    <definedName name="__bookmark_10539">'Sheet0'!$A$99:$C$99</definedName>
    <definedName name="__bookmark_10541">'Sheet0'!#REF!</definedName>
    <definedName name="__bookmark_1055">'Sheet0'!#REF!</definedName>
    <definedName name="__bookmark_10550">'Sheet0'!#REF!</definedName>
    <definedName name="__bookmark_10559">'Sheet0'!$A$101:$DT$102</definedName>
    <definedName name="__bookmark_10560">'Sheet0'!$A$101:$C$102</definedName>
    <definedName name="__bookmark_10566">'Sheet0'!$A$101:$C$101</definedName>
    <definedName name="__bookmark_10568">'Sheet0'!#REF!</definedName>
    <definedName name="__bookmark_10577">'Sheet0'!#REF!</definedName>
    <definedName name="__bookmark_10586">'Sheet0'!#REF!</definedName>
    <definedName name="__bookmark_10595">'Sheet0'!#REF!</definedName>
    <definedName name="__bookmark_10604">'Sheet0'!#REF!</definedName>
    <definedName name="__bookmark_10613">'Sheet0'!$A$103:$DT$104</definedName>
    <definedName name="__bookmark_10614">'Sheet0'!$A$103:$C$104</definedName>
    <definedName name="__bookmark_10620">'Sheet0'!$A$103:$C$103</definedName>
    <definedName name="__bookmark_10622">'Sheet0'!#REF!</definedName>
    <definedName name="__bookmark_10631">'Sheet0'!$A$105:$DT$106</definedName>
    <definedName name="__bookmark_10632">'Sheet0'!$A$105:$C$105</definedName>
    <definedName name="__bookmark_10638">'Sheet0'!$A$105:$C$106</definedName>
    <definedName name="__bookmark_1064">'Sheet0'!#REF!</definedName>
    <definedName name="__bookmark_10640">'Sheet0'!#REF!</definedName>
    <definedName name="__bookmark_10649">'Sheet0'!#REF!</definedName>
    <definedName name="__bookmark_10658">'Sheet0'!$A$107:$DT$107</definedName>
    <definedName name="__bookmark_10667">'Sheet0'!#REF!</definedName>
    <definedName name="__bookmark_10676">'Sheet0'!#REF!</definedName>
    <definedName name="__bookmark_10685">'Sheet0'!$A$108:$DT$109</definedName>
    <definedName name="__bookmark_10686">'Sheet0'!$A$108:$C$109</definedName>
    <definedName name="__bookmark_10692">'Sheet0'!$A$108:$C$108</definedName>
    <definedName name="__bookmark_10694">'Sheet0'!$A$110:$DT$110</definedName>
    <definedName name="__bookmark_10695">'Sheet0'!$A$110:$C$110</definedName>
    <definedName name="__bookmark_10701">'Sheet0'!$A$110:$C$110</definedName>
    <definedName name="__bookmark_10703">'Sheet0'!#REF!</definedName>
    <definedName name="__bookmark_10712">'Sheet0'!#REF!</definedName>
    <definedName name="__bookmark_10721">'Sheet0'!#REF!</definedName>
    <definedName name="__bookmark_1073">'Sheet0'!#REF!</definedName>
    <definedName name="__bookmark_10730">'Sheet0'!#REF!</definedName>
    <definedName name="__bookmark_10739">'Sheet0'!#REF!</definedName>
    <definedName name="__bookmark_10748">'Sheet0'!$A$111:$DT$113</definedName>
    <definedName name="__bookmark_10749">'Sheet0'!$A$111:$C$113</definedName>
    <definedName name="__bookmark_10757">'Sheet0'!#REF!</definedName>
    <definedName name="__bookmark_10766">'Sheet0'!$A$114:$DT$115</definedName>
    <definedName name="__bookmark_10767">'Sheet0'!$A$114:$C$115</definedName>
    <definedName name="__bookmark_10773">'Sheet0'!$A$114:$C$115</definedName>
    <definedName name="__bookmark_10775">'Sheet0'!#REF!</definedName>
    <definedName name="__bookmark_10784">'Sheet0'!#REF!</definedName>
    <definedName name="__bookmark_10793">'Sheet0'!#REF!</definedName>
    <definedName name="__bookmark_10802">'Sheet0'!#REF!</definedName>
    <definedName name="__bookmark_10811">'Sheet0'!$A$116:$DT$116</definedName>
    <definedName name="__bookmark_10812">'Sheet0'!$A$116:$C$116</definedName>
    <definedName name="__bookmark_10818">'Sheet0'!$A$116:$C$116</definedName>
    <definedName name="__bookmark_1082">'Sheet0'!#REF!</definedName>
    <definedName name="__bookmark_10820">'Sheet0'!$A$117:$DT$117</definedName>
    <definedName name="__bookmark_10821">'Sheet0'!$A$117:$C$117</definedName>
    <definedName name="__bookmark_10829">'Sheet0'!$A$118:$DT$119</definedName>
    <definedName name="__bookmark_10830">'Sheet0'!$A$118:$C$119</definedName>
    <definedName name="__bookmark_10836">'Sheet0'!$A$118:$C$118</definedName>
    <definedName name="__bookmark_10838">'Sheet0'!#REF!</definedName>
    <definedName name="__bookmark_10847">'Sheet0'!#REF!</definedName>
    <definedName name="__bookmark_10856">'Sheet0'!#REF!</definedName>
    <definedName name="__bookmark_10865">'Sheet0'!#REF!</definedName>
    <definedName name="__bookmark_10874">'Sheet0'!#REF!</definedName>
    <definedName name="__bookmark_10883">'Sheet0'!#REF!</definedName>
    <definedName name="__bookmark_10892">'Sheet0'!#REF!</definedName>
    <definedName name="__bookmark_10901">'Sheet0'!#REF!</definedName>
    <definedName name="__bookmark_1091">'Sheet0'!#REF!</definedName>
    <definedName name="__bookmark_10910">'Sheet0'!#REF!</definedName>
    <definedName name="__bookmark_10919">'Sheet0'!#REF!</definedName>
    <definedName name="__bookmark_10928">'Sheet0'!#REF!</definedName>
    <definedName name="__bookmark_10937">'Sheet0'!#REF!</definedName>
    <definedName name="__bookmark_10946">'Sheet0'!#REF!</definedName>
    <definedName name="__bookmark_10955">'Sheet0'!#REF!</definedName>
    <definedName name="__bookmark_10964">'Sheet0'!#REF!</definedName>
    <definedName name="__bookmark_10973">'Sheet0'!#REF!</definedName>
    <definedName name="__bookmark_10982">'Sheet0'!#REF!</definedName>
    <definedName name="__bookmark_10991">'Sheet0'!#REF!</definedName>
    <definedName name="__bookmark_11">'Sheet0'!$A$12:$DT$12</definedName>
    <definedName name="__bookmark_110">'Sheet0'!#REF!</definedName>
    <definedName name="__bookmark_1100">'Sheet0'!#REF!</definedName>
    <definedName name="__bookmark_11000">'Sheet0'!#REF!</definedName>
    <definedName name="__bookmark_11009">'Sheet0'!#REF!</definedName>
    <definedName name="__bookmark_11018">'Sheet0'!#REF!</definedName>
    <definedName name="__bookmark_11027">'Sheet0'!#REF!</definedName>
    <definedName name="__bookmark_11036">'Sheet0'!#REF!</definedName>
    <definedName name="__bookmark_11045">'Sheet0'!#REF!</definedName>
    <definedName name="__bookmark_11054">'Sheet0'!#REF!</definedName>
    <definedName name="__bookmark_11063">'Sheet0'!#REF!</definedName>
    <definedName name="__bookmark_11072">'Sheet0'!#REF!</definedName>
    <definedName name="__bookmark_11081">'Sheet0'!#REF!</definedName>
    <definedName name="__bookmark_1109">'Sheet0'!#REF!</definedName>
    <definedName name="__bookmark_11090">'Sheet0'!#REF!</definedName>
    <definedName name="__bookmark_11099">'Sheet0'!#REF!</definedName>
    <definedName name="__bookmark_11108">'Sheet0'!#REF!</definedName>
    <definedName name="__bookmark_11117">'Sheet0'!#REF!</definedName>
    <definedName name="__bookmark_11126">'Sheet0'!#REF!</definedName>
    <definedName name="__bookmark_11135">'Sheet0'!#REF!</definedName>
    <definedName name="__bookmark_11144">'Sheet0'!#REF!</definedName>
    <definedName name="__bookmark_11153">'Sheet0'!#REF!</definedName>
    <definedName name="__bookmark_11162">'Sheet0'!#REF!</definedName>
    <definedName name="__bookmark_11171">'Sheet0'!#REF!</definedName>
    <definedName name="__bookmark_1118">'Sheet0'!#REF!</definedName>
    <definedName name="__bookmark_11180">'Sheet0'!#REF!</definedName>
    <definedName name="__bookmark_11189">'Sheet0'!#REF!</definedName>
    <definedName name="__bookmark_11198">'Sheet0'!#REF!</definedName>
    <definedName name="__bookmark_11207">'Sheet0'!#REF!</definedName>
    <definedName name="__bookmark_11216">'Sheet0'!#REF!</definedName>
    <definedName name="__bookmark_11225">'Sheet0'!#REF!</definedName>
    <definedName name="__bookmark_11234">'Sheet0'!#REF!</definedName>
    <definedName name="__bookmark_11243">'Sheet0'!#REF!</definedName>
    <definedName name="__bookmark_11252">'Sheet0'!#REF!</definedName>
    <definedName name="__bookmark_11261">'Sheet0'!#REF!</definedName>
    <definedName name="__bookmark_1127">'Sheet0'!#REF!</definedName>
    <definedName name="__bookmark_11270">'Sheet0'!#REF!</definedName>
    <definedName name="__bookmark_11279">'Sheet0'!#REF!</definedName>
    <definedName name="__bookmark_11288">'Sheet0'!#REF!</definedName>
    <definedName name="__bookmark_11297">'Sheet0'!#REF!</definedName>
    <definedName name="__bookmark_11306">'Sheet0'!#REF!</definedName>
    <definedName name="__bookmark_11315">'Sheet0'!#REF!</definedName>
    <definedName name="__bookmark_11324">'Sheet0'!#REF!</definedName>
    <definedName name="__bookmark_11333">'Sheet0'!#REF!</definedName>
    <definedName name="__bookmark_11342">'Sheet0'!#REF!</definedName>
    <definedName name="__bookmark_11351">'Sheet0'!#REF!</definedName>
    <definedName name="__bookmark_1136">'Sheet0'!#REF!</definedName>
    <definedName name="__bookmark_11360">'Sheet0'!#REF!</definedName>
    <definedName name="__bookmark_11369">'Sheet0'!#REF!</definedName>
    <definedName name="__bookmark_11378">'Sheet0'!#REF!</definedName>
    <definedName name="__bookmark_11387">'Sheet0'!#REF!</definedName>
    <definedName name="__bookmark_11396">'Sheet0'!#REF!</definedName>
    <definedName name="__bookmark_11405">'Sheet0'!#REF!</definedName>
    <definedName name="__bookmark_11414">'Sheet0'!#REF!</definedName>
    <definedName name="__bookmark_11423">'Sheet0'!#REF!</definedName>
    <definedName name="__bookmark_11432">'Sheet0'!#REF!</definedName>
    <definedName name="__bookmark_11441">'Sheet0'!#REF!</definedName>
    <definedName name="__bookmark_1145">'Sheet0'!#REF!</definedName>
    <definedName name="__bookmark_11450">'Sheet0'!#REF!</definedName>
    <definedName name="__bookmark_11459">'Sheet0'!#REF!</definedName>
    <definedName name="__bookmark_11468">'Sheet0'!#REF!</definedName>
    <definedName name="__bookmark_11477">'Sheet0'!#REF!</definedName>
    <definedName name="__bookmark_11486">'Sheet0'!#REF!</definedName>
    <definedName name="__bookmark_11495">'Sheet0'!#REF!</definedName>
    <definedName name="__bookmark_11504">'Sheet0'!#REF!</definedName>
    <definedName name="__bookmark_11513">'Sheet0'!#REF!</definedName>
    <definedName name="__bookmark_11522">'Sheet0'!#REF!</definedName>
    <definedName name="__bookmark_11531">'Sheet0'!#REF!</definedName>
    <definedName name="__bookmark_1154">'Sheet0'!#REF!</definedName>
    <definedName name="__bookmark_11540">'Sheet0'!#REF!</definedName>
    <definedName name="__bookmark_11549">'Sheet0'!#REF!</definedName>
    <definedName name="__bookmark_11558">'Sheet0'!#REF!</definedName>
    <definedName name="__bookmark_11567">'Sheet0'!#REF!</definedName>
    <definedName name="__bookmark_11576">'Sheet0'!#REF!</definedName>
    <definedName name="__bookmark_11585">'Sheet0'!#REF!</definedName>
    <definedName name="__bookmark_11594">'Sheet0'!#REF!</definedName>
    <definedName name="__bookmark_11603">'Sheet0'!#REF!</definedName>
    <definedName name="__bookmark_11612">'Sheet0'!#REF!</definedName>
    <definedName name="__bookmark_11621">'Sheet0'!#REF!</definedName>
    <definedName name="__bookmark_1163">'Sheet0'!#REF!</definedName>
    <definedName name="__bookmark_11630">'Sheet0'!#REF!</definedName>
    <definedName name="__bookmark_11639">'Sheet0'!#REF!</definedName>
    <definedName name="__bookmark_11648">'Sheet0'!#REF!</definedName>
    <definedName name="__bookmark_11657">'Sheet0'!#REF!</definedName>
    <definedName name="__bookmark_11666">'Sheet0'!#REF!</definedName>
    <definedName name="__bookmark_11675">'Sheet0'!$A$120:$DT$120</definedName>
    <definedName name="__bookmark_11684">'Sheet0'!$A$121:$DT$122</definedName>
    <definedName name="__bookmark_11685">'Sheet0'!$A$121:$C$121</definedName>
    <definedName name="__bookmark_11691">'Sheet0'!$A$121:$C$122</definedName>
    <definedName name="__bookmark_11693">'Sheet0'!$A$123:$DT$124</definedName>
    <definedName name="__bookmark_11694">'Sheet0'!$A$123:$C$124</definedName>
    <definedName name="__bookmark_11700">'Sheet0'!$A$123:$C$124</definedName>
    <definedName name="__bookmark_11702">'Sheet0'!#REF!</definedName>
    <definedName name="__bookmark_11711">'Sheet0'!$A$125:$DT$125</definedName>
    <definedName name="__bookmark_11712">'Sheet0'!$A$125:$C$125</definedName>
    <definedName name="__bookmark_11718">'Sheet0'!$A$125:$C$125</definedName>
    <definedName name="__bookmark_1172">'Sheet0'!#REF!</definedName>
    <definedName name="__bookmark_11720">'Sheet0'!#REF!</definedName>
    <definedName name="__bookmark_11729">'Sheet0'!#REF!</definedName>
    <definedName name="__bookmark_11738">'Sheet0'!#REF!</definedName>
    <definedName name="__bookmark_11747">'Sheet0'!#REF!</definedName>
    <definedName name="__bookmark_11756">'Sheet0'!#REF!</definedName>
    <definedName name="__bookmark_11765">'Sheet0'!#REF!</definedName>
    <definedName name="__bookmark_11774">'Sheet0'!#REF!</definedName>
    <definedName name="__bookmark_11783">'Sheet0'!#REF!</definedName>
    <definedName name="__bookmark_11792">'Sheet0'!$A$126:$DT$127</definedName>
    <definedName name="__bookmark_11793">'Sheet0'!$A$126:$C$126</definedName>
    <definedName name="__bookmark_11799">'Sheet0'!$A$126:$C$127</definedName>
    <definedName name="__bookmark_11801">'Sheet0'!#REF!</definedName>
    <definedName name="__bookmark_1181">'Sheet0'!#REF!</definedName>
    <definedName name="__bookmark_11810">'Sheet0'!#REF!</definedName>
    <definedName name="__bookmark_11819">'Sheet0'!#REF!</definedName>
    <definedName name="__bookmark_11828">'Sheet0'!#REF!</definedName>
    <definedName name="__bookmark_11837">'Sheet0'!#REF!</definedName>
    <definedName name="__bookmark_11846">'Sheet0'!#REF!</definedName>
    <definedName name="__bookmark_11855">'Sheet0'!#REF!</definedName>
    <definedName name="__bookmark_11864">'Sheet0'!#REF!</definedName>
    <definedName name="__bookmark_11873">'Sheet0'!#REF!</definedName>
    <definedName name="__bookmark_11882">'Sheet0'!#REF!</definedName>
    <definedName name="__bookmark_11891">'Sheet0'!#REF!</definedName>
    <definedName name="__bookmark_119">'Sheet0'!$A$19:$DT$19</definedName>
    <definedName name="__bookmark_1190">'Sheet0'!#REF!</definedName>
    <definedName name="__bookmark_11900">'Sheet0'!#REF!</definedName>
    <definedName name="__bookmark_11909">'Sheet0'!#REF!</definedName>
    <definedName name="__bookmark_11918">'Sheet0'!#REF!</definedName>
    <definedName name="__bookmark_11927">'Sheet0'!#REF!</definedName>
    <definedName name="__bookmark_11936">'Sheet0'!#REF!</definedName>
    <definedName name="__bookmark_11945">'Sheet0'!#REF!</definedName>
    <definedName name="__bookmark_11954">'Sheet0'!#REF!</definedName>
    <definedName name="__bookmark_11963">'Sheet0'!#REF!</definedName>
    <definedName name="__bookmark_11972">'Sheet0'!#REF!</definedName>
    <definedName name="__bookmark_11981">'Sheet0'!#REF!</definedName>
    <definedName name="__bookmark_1199">'Sheet0'!#REF!</definedName>
    <definedName name="__bookmark_11990">'Sheet0'!#REF!</definedName>
    <definedName name="__bookmark_11999">'Sheet0'!#REF!</definedName>
    <definedName name="__bookmark_120">'Sheet0'!$A$19:$C$19</definedName>
    <definedName name="__bookmark_12008">'Sheet0'!#REF!</definedName>
    <definedName name="__bookmark_12017">'Sheet0'!#REF!</definedName>
    <definedName name="__bookmark_12026">'Sheet0'!#REF!</definedName>
    <definedName name="__bookmark_12035">'Sheet0'!#REF!</definedName>
    <definedName name="__bookmark_12044">'Sheet0'!#REF!</definedName>
    <definedName name="__bookmark_12053">'Sheet0'!#REF!</definedName>
    <definedName name="__bookmark_12062">'Sheet0'!#REF!</definedName>
    <definedName name="__bookmark_12071">'Sheet0'!#REF!</definedName>
    <definedName name="__bookmark_1208">'Sheet0'!#REF!</definedName>
    <definedName name="__bookmark_12080">'Sheet0'!$A$128:$DT$128</definedName>
    <definedName name="__bookmark_12089">'Sheet0'!$A$129:$DT$129</definedName>
    <definedName name="__bookmark_12098">'Sheet0'!#REF!</definedName>
    <definedName name="__bookmark_12107">'Sheet0'!#REF!</definedName>
    <definedName name="__bookmark_12116">'Sheet0'!$A$130:$DT$130</definedName>
    <definedName name="__bookmark_12117">'Sheet0'!$A$130:$C$130</definedName>
    <definedName name="__bookmark_12119">'Sheet0'!$A$130:$C$130</definedName>
    <definedName name="__bookmark_12123">'Sheet0'!$A$130:$C$130</definedName>
    <definedName name="__bookmark_12125">'Sheet0'!#REF!</definedName>
    <definedName name="__bookmark_12134">'Sheet0'!#REF!</definedName>
    <definedName name="__bookmark_12143">'Sheet0'!#REF!</definedName>
    <definedName name="__bookmark_12152">'Sheet0'!#REF!</definedName>
    <definedName name="__bookmark_12161">'Sheet0'!#REF!</definedName>
    <definedName name="__bookmark_1217">'Sheet0'!$A$36:$DT$36</definedName>
    <definedName name="__bookmark_12170">'Sheet0'!#REF!</definedName>
    <definedName name="__bookmark_12179">'Sheet0'!#REF!</definedName>
    <definedName name="__bookmark_1218">'Sheet0'!$A$36:$C$36</definedName>
    <definedName name="__bookmark_12188">'Sheet0'!#REF!</definedName>
    <definedName name="__bookmark_12197">'Sheet0'!#REF!</definedName>
    <definedName name="__bookmark_12206">'Sheet0'!#REF!</definedName>
    <definedName name="__bookmark_12215">'Sheet0'!#REF!</definedName>
    <definedName name="__bookmark_12224">'Sheet0'!#REF!</definedName>
    <definedName name="__bookmark_12233">'Sheet0'!#REF!</definedName>
    <definedName name="__bookmark_1224">'Sheet0'!$A$36:$C$36</definedName>
    <definedName name="__bookmark_12242">'Sheet0'!#REF!</definedName>
    <definedName name="__bookmark_12251">'Sheet0'!#REF!</definedName>
    <definedName name="__bookmark_1226">'Sheet0'!#REF!</definedName>
    <definedName name="__bookmark_12260">'Sheet0'!#REF!</definedName>
    <definedName name="__bookmark_12269">'Sheet0'!#REF!</definedName>
    <definedName name="__bookmark_12278">'Sheet0'!#REF!</definedName>
    <definedName name="__bookmark_12287">'Sheet0'!#REF!</definedName>
    <definedName name="__bookmark_12296">'Sheet0'!#REF!</definedName>
    <definedName name="__bookmark_12305">'Sheet0'!#REF!</definedName>
    <definedName name="__bookmark_12314">'Sheet0'!#REF!</definedName>
    <definedName name="__bookmark_12323">'Sheet0'!#REF!</definedName>
    <definedName name="__bookmark_12332">'Sheet0'!#REF!</definedName>
    <definedName name="__bookmark_12341">'Sheet0'!#REF!</definedName>
    <definedName name="__bookmark_1235">'Sheet0'!#REF!</definedName>
    <definedName name="__bookmark_12350">'Sheet0'!#REF!</definedName>
    <definedName name="__bookmark_12359">'Sheet0'!#REF!</definedName>
    <definedName name="__bookmark_12368">'Sheet0'!#REF!</definedName>
    <definedName name="__bookmark_12377">'Sheet0'!#REF!</definedName>
    <definedName name="__bookmark_12386">'Sheet0'!#REF!</definedName>
    <definedName name="__bookmark_12395">'Sheet0'!#REF!</definedName>
    <definedName name="__bookmark_12404">'Sheet0'!#REF!</definedName>
    <definedName name="__bookmark_12413">'Sheet0'!#REF!</definedName>
    <definedName name="__bookmark_12422">'Sheet0'!#REF!</definedName>
    <definedName name="__bookmark_12431">'Sheet0'!#REF!</definedName>
    <definedName name="__bookmark_1244">'Sheet0'!$A$37:$DT$37</definedName>
    <definedName name="__bookmark_12440">'Sheet0'!#REF!</definedName>
    <definedName name="__bookmark_12449">'Sheet0'!#REF!</definedName>
    <definedName name="__bookmark_12458">'Sheet0'!#REF!</definedName>
    <definedName name="__bookmark_12467">'Sheet0'!#REF!</definedName>
    <definedName name="__bookmark_12476">'Sheet0'!#REF!</definedName>
    <definedName name="__bookmark_12485">'Sheet0'!#REF!</definedName>
    <definedName name="__bookmark_12494">'Sheet0'!#REF!</definedName>
    <definedName name="__bookmark_12503">'Sheet0'!#REF!</definedName>
    <definedName name="__bookmark_12512">'Sheet0'!#REF!</definedName>
    <definedName name="__bookmark_12521">'Sheet0'!#REF!</definedName>
    <definedName name="__bookmark_1253">'Sheet0'!$A$38:$DT$38</definedName>
    <definedName name="__bookmark_12530">'Sheet0'!#REF!</definedName>
    <definedName name="__bookmark_12539">'Sheet0'!#REF!</definedName>
    <definedName name="__bookmark_1254">'Sheet0'!$A$38:$C$38</definedName>
    <definedName name="__bookmark_12548">'Sheet0'!#REF!</definedName>
    <definedName name="__bookmark_12557">'Sheet0'!#REF!</definedName>
    <definedName name="__bookmark_12566">'Sheet0'!#REF!</definedName>
    <definedName name="__bookmark_12575">'Sheet0'!#REF!</definedName>
    <definedName name="__bookmark_12584">'Sheet0'!#REF!</definedName>
    <definedName name="__bookmark_12593">'Sheet0'!#REF!</definedName>
    <definedName name="__bookmark_126">'Sheet0'!$A$19:$C$19</definedName>
    <definedName name="__bookmark_1260">'Sheet0'!$A$38:$C$38</definedName>
    <definedName name="__bookmark_12602">'Sheet0'!#REF!</definedName>
    <definedName name="__bookmark_12611">'Sheet0'!#REF!</definedName>
    <definedName name="__bookmark_1262">'Sheet0'!$A$39:$DT$39</definedName>
    <definedName name="__bookmark_12620">'Sheet0'!#REF!</definedName>
    <definedName name="__bookmark_12629">'Sheet0'!#REF!</definedName>
    <definedName name="__bookmark_1263">'Sheet0'!$A$39:$C$39</definedName>
    <definedName name="__bookmark_12638">'Sheet0'!#REF!</definedName>
    <definedName name="__bookmark_12647">'Sheet0'!#REF!</definedName>
    <definedName name="__bookmark_12656">'Sheet0'!#REF!</definedName>
    <definedName name="__bookmark_12665">'Sheet0'!#REF!</definedName>
    <definedName name="__bookmark_12674">'Sheet0'!#REF!</definedName>
    <definedName name="__bookmark_12683">'Sheet0'!#REF!</definedName>
    <definedName name="__bookmark_1269">'Sheet0'!$A$39:$C$39</definedName>
    <definedName name="__bookmark_12692">'Sheet0'!#REF!</definedName>
    <definedName name="__bookmark_12701">'Sheet0'!#REF!</definedName>
    <definedName name="__bookmark_1271">'Sheet0'!#REF!</definedName>
    <definedName name="__bookmark_12710">'Sheet0'!#REF!</definedName>
    <definedName name="__bookmark_12719">'Sheet0'!#REF!</definedName>
    <definedName name="__bookmark_12728">'Sheet0'!#REF!</definedName>
    <definedName name="__bookmark_12737">'Sheet0'!#REF!</definedName>
    <definedName name="__bookmark_12746">'Sheet0'!#REF!</definedName>
    <definedName name="__bookmark_12755">'Sheet0'!#REF!</definedName>
    <definedName name="__bookmark_12764">'Sheet0'!#REF!</definedName>
    <definedName name="__bookmark_12773">'Sheet0'!#REF!</definedName>
    <definedName name="__bookmark_12782">'Sheet0'!#REF!</definedName>
    <definedName name="__bookmark_12791">'Sheet0'!#REF!</definedName>
    <definedName name="__bookmark_128">'Sheet0'!#REF!</definedName>
    <definedName name="__bookmark_1280">'Sheet0'!#REF!</definedName>
    <definedName name="__bookmark_12800">'Sheet0'!#REF!</definedName>
    <definedName name="__bookmark_12809">'Sheet0'!#REF!</definedName>
    <definedName name="__bookmark_12818">'Sheet0'!#REF!</definedName>
    <definedName name="__bookmark_12827">'Sheet0'!#REF!</definedName>
    <definedName name="__bookmark_12836">'Sheet0'!#REF!</definedName>
    <definedName name="__bookmark_12845">'Sheet0'!#REF!</definedName>
    <definedName name="__bookmark_12854">'Sheet0'!#REF!</definedName>
    <definedName name="__bookmark_12863">'Sheet0'!#REF!</definedName>
    <definedName name="__bookmark_12872">'Sheet0'!#REF!</definedName>
    <definedName name="__bookmark_12881">'Sheet0'!#REF!</definedName>
    <definedName name="__bookmark_1289">'Sheet0'!#REF!</definedName>
    <definedName name="__bookmark_12890">'Sheet0'!#REF!</definedName>
    <definedName name="__bookmark_12899">'Sheet0'!#REF!</definedName>
    <definedName name="__bookmark_12908">'Sheet0'!#REF!</definedName>
    <definedName name="__bookmark_12917">'Sheet0'!#REF!</definedName>
    <definedName name="__bookmark_12926">'Sheet0'!#REF!</definedName>
    <definedName name="__bookmark_12935">'Sheet0'!#REF!</definedName>
    <definedName name="__bookmark_12944">'Sheet0'!#REF!</definedName>
    <definedName name="__bookmark_12953">'Sheet0'!#REF!</definedName>
    <definedName name="__bookmark_12962">'Sheet0'!#REF!</definedName>
    <definedName name="__bookmark_12971">'Sheet0'!#REF!</definedName>
    <definedName name="__bookmark_1298">'Sheet0'!#REF!</definedName>
    <definedName name="__bookmark_12980">'Sheet0'!#REF!</definedName>
    <definedName name="__bookmark_12989">'Sheet0'!#REF!</definedName>
    <definedName name="__bookmark_12998">'Sheet0'!#REF!</definedName>
    <definedName name="__bookmark_13007">'Sheet0'!#REF!</definedName>
    <definedName name="__bookmark_13016">'Sheet0'!#REF!</definedName>
    <definedName name="__bookmark_13025">'Sheet0'!#REF!</definedName>
    <definedName name="__bookmark_13034">'Sheet0'!#REF!</definedName>
    <definedName name="__bookmark_13043">'Sheet0'!#REF!</definedName>
    <definedName name="__bookmark_13052">'Sheet0'!#REF!</definedName>
    <definedName name="__bookmark_13061">'Sheet0'!#REF!</definedName>
    <definedName name="__bookmark_1307">'Sheet0'!#REF!</definedName>
    <definedName name="__bookmark_13070">'Sheet0'!#REF!</definedName>
    <definedName name="__bookmark_13079">'Sheet0'!#REF!</definedName>
    <definedName name="__bookmark_13088">'Sheet0'!#REF!</definedName>
    <definedName name="__bookmark_13097">'Sheet0'!#REF!</definedName>
    <definedName name="__bookmark_13106">'Sheet0'!#REF!</definedName>
    <definedName name="__bookmark_13115">'Sheet0'!#REF!</definedName>
    <definedName name="__bookmark_13124">'Sheet0'!#REF!</definedName>
    <definedName name="__bookmark_13133">'Sheet0'!#REF!</definedName>
    <definedName name="__bookmark_13142">'Sheet0'!#REF!</definedName>
    <definedName name="__bookmark_13151">'Sheet0'!#REF!</definedName>
    <definedName name="__bookmark_1316">'Sheet0'!$A$40:$DT$40</definedName>
    <definedName name="__bookmark_13160">'Sheet0'!#REF!</definedName>
    <definedName name="__bookmark_13169">'Sheet0'!#REF!</definedName>
    <definedName name="__bookmark_1317">'Sheet0'!$A$40:$C$40</definedName>
    <definedName name="__bookmark_13178">'Sheet0'!#REF!</definedName>
    <definedName name="__bookmark_13187">'Sheet0'!#REF!</definedName>
    <definedName name="__bookmark_13196">'Sheet0'!#REF!</definedName>
    <definedName name="__bookmark_13205">'Sheet0'!#REF!</definedName>
    <definedName name="__bookmark_13214">'Sheet0'!#REF!</definedName>
    <definedName name="__bookmark_13223">'Sheet0'!#REF!</definedName>
    <definedName name="__bookmark_1323">'Sheet0'!$A$40:$C$40</definedName>
    <definedName name="__bookmark_13232">'Sheet0'!#REF!</definedName>
    <definedName name="__bookmark_13241">'Sheet0'!#REF!</definedName>
    <definedName name="__bookmark_1325">'Sheet0'!#REF!</definedName>
    <definedName name="__bookmark_13250">'Sheet0'!#REF!</definedName>
    <definedName name="__bookmark_13259">'Sheet0'!#REF!</definedName>
    <definedName name="__bookmark_13268">'Sheet0'!#REF!</definedName>
    <definedName name="__bookmark_13277">'Sheet0'!#REF!</definedName>
    <definedName name="__bookmark_13286">'Sheet0'!#REF!</definedName>
    <definedName name="__bookmark_13295">'Sheet0'!#REF!</definedName>
    <definedName name="__bookmark_13304">'Sheet0'!#REF!</definedName>
    <definedName name="__bookmark_13313">'Sheet0'!#REF!</definedName>
    <definedName name="__bookmark_13322">'Sheet0'!#REF!</definedName>
    <definedName name="__bookmark_13331">'Sheet0'!$A$131:$DT$131</definedName>
    <definedName name="__bookmark_1334">'Sheet0'!#REF!</definedName>
    <definedName name="__bookmark_13340">'Sheet0'!#REF!</definedName>
    <definedName name="__bookmark_13349">'Sheet0'!#REF!</definedName>
    <definedName name="__bookmark_13358">'Sheet0'!#REF!</definedName>
    <definedName name="__bookmark_13367">'Sheet0'!$A$132:$DT$132</definedName>
    <definedName name="__bookmark_13376">'Sheet0'!$A$133:$DT$133</definedName>
    <definedName name="__bookmark_13385">'Sheet0'!#REF!</definedName>
    <definedName name="__bookmark_13394">'Sheet0'!$A$134:$DT$135</definedName>
    <definedName name="__bookmark_13395">'Sheet0'!$A$134:$C$135</definedName>
    <definedName name="__bookmark_13403">'Sheet0'!#REF!</definedName>
    <definedName name="__bookmark_13412">'Sheet0'!#REF!</definedName>
    <definedName name="__bookmark_13421">'Sheet0'!#REF!</definedName>
    <definedName name="__bookmark_1343">'Sheet0'!#REF!</definedName>
    <definedName name="__bookmark_13430">'Sheet0'!#REF!</definedName>
    <definedName name="__bookmark_13439">'Sheet0'!#REF!</definedName>
    <definedName name="__bookmark_13448">'Sheet0'!#REF!</definedName>
    <definedName name="__bookmark_13457">'Sheet0'!$A$136:$DT$136</definedName>
    <definedName name="__bookmark_13458">'Sheet0'!$A$136:$C$136</definedName>
    <definedName name="__bookmark_13466">'Sheet0'!#REF!</definedName>
    <definedName name="__bookmark_13475">'Sheet0'!#REF!</definedName>
    <definedName name="__bookmark_13484">'Sheet0'!#REF!</definedName>
    <definedName name="__bookmark_13493">'Sheet0'!#REF!</definedName>
    <definedName name="__bookmark_13502">'Sheet0'!#REF!</definedName>
    <definedName name="__bookmark_13511">'Sheet0'!#REF!</definedName>
    <definedName name="__bookmark_1352">'Sheet0'!#REF!</definedName>
    <definedName name="__bookmark_13520">'Sheet0'!#REF!</definedName>
    <definedName name="__bookmark_13529">'Sheet0'!#REF!</definedName>
    <definedName name="__bookmark_13538">'Sheet0'!#REF!</definedName>
    <definedName name="__bookmark_13547">'Sheet0'!#REF!</definedName>
    <definedName name="__bookmark_13556">'Sheet0'!#REF!</definedName>
    <definedName name="__bookmark_13565">'Sheet0'!#REF!</definedName>
    <definedName name="__bookmark_13574">'Sheet0'!#REF!</definedName>
    <definedName name="__bookmark_13583">'Sheet0'!#REF!</definedName>
    <definedName name="__bookmark_13592">'Sheet0'!#REF!</definedName>
    <definedName name="__bookmark_13601">'Sheet0'!#REF!</definedName>
    <definedName name="__bookmark_1361">'Sheet0'!#REF!</definedName>
    <definedName name="__bookmark_13610">'Sheet0'!#REF!</definedName>
    <definedName name="__bookmark_13619">'Sheet0'!#REF!</definedName>
    <definedName name="__bookmark_13628">'Sheet0'!#REF!</definedName>
    <definedName name="__bookmark_13637">'Sheet0'!#REF!</definedName>
    <definedName name="__bookmark_13646">'Sheet0'!#REF!</definedName>
    <definedName name="__bookmark_13655">'Sheet0'!#REF!</definedName>
    <definedName name="__bookmark_13664">'Sheet0'!#REF!</definedName>
    <definedName name="__bookmark_13673">'Sheet0'!#REF!</definedName>
    <definedName name="__bookmark_13682">'Sheet0'!#REF!</definedName>
    <definedName name="__bookmark_13691">'Sheet0'!#REF!</definedName>
    <definedName name="__bookmark_137">'Sheet0'!$A$20:$DT$20</definedName>
    <definedName name="__bookmark_1370">'Sheet0'!#REF!</definedName>
    <definedName name="__bookmark_13700">'Sheet0'!#REF!</definedName>
    <definedName name="__bookmark_13709">'Sheet0'!#REF!</definedName>
    <definedName name="__bookmark_13718">'Sheet0'!#REF!</definedName>
    <definedName name="__bookmark_13727">'Sheet0'!#REF!</definedName>
    <definedName name="__bookmark_13736">'Sheet0'!#REF!</definedName>
    <definedName name="__bookmark_13745">'Sheet0'!#REF!</definedName>
    <definedName name="__bookmark_13754">'Sheet0'!#REF!</definedName>
    <definedName name="__bookmark_13763">'Sheet0'!#REF!</definedName>
    <definedName name="__bookmark_13772">'Sheet0'!#REF!</definedName>
    <definedName name="__bookmark_13781">'Sheet0'!#REF!</definedName>
    <definedName name="__bookmark_1379">'Sheet0'!#REF!</definedName>
    <definedName name="__bookmark_13790">'Sheet0'!#REF!</definedName>
    <definedName name="__bookmark_13799">'Sheet0'!#REF!</definedName>
    <definedName name="__bookmark_138">'Sheet0'!$A$20:$C$20</definedName>
    <definedName name="__bookmark_13808">'Sheet0'!#REF!</definedName>
    <definedName name="__bookmark_13817">'Sheet0'!#REF!</definedName>
    <definedName name="__bookmark_13826">'Sheet0'!#REF!</definedName>
    <definedName name="__bookmark_13835">'Sheet0'!#REF!</definedName>
    <definedName name="__bookmark_13844">'Sheet0'!#REF!</definedName>
    <definedName name="__bookmark_13853">'Sheet0'!#REF!</definedName>
    <definedName name="__bookmark_13862">'Sheet0'!#REF!</definedName>
    <definedName name="__bookmark_13871">'Sheet0'!#REF!</definedName>
    <definedName name="__bookmark_1388">'Sheet0'!#REF!</definedName>
    <definedName name="__bookmark_13880">'Sheet0'!#REF!</definedName>
    <definedName name="__bookmark_13889">'Sheet0'!#REF!</definedName>
    <definedName name="__bookmark_13898">'Sheet0'!#REF!</definedName>
    <definedName name="__bookmark_13907">'Sheet0'!#REF!</definedName>
    <definedName name="__bookmark_13916">'Sheet0'!#REF!</definedName>
    <definedName name="__bookmark_13925">'Sheet0'!#REF!</definedName>
    <definedName name="__bookmark_13934">'Sheet0'!#REF!</definedName>
    <definedName name="__bookmark_13943">'Sheet0'!#REF!</definedName>
    <definedName name="__bookmark_13952">'Sheet0'!#REF!</definedName>
    <definedName name="__bookmark_13961">'Sheet0'!#REF!</definedName>
    <definedName name="__bookmark_1397">'Sheet0'!#REF!</definedName>
    <definedName name="__bookmark_13970">'Sheet0'!#REF!</definedName>
    <definedName name="__bookmark_13979">'Sheet0'!#REF!</definedName>
    <definedName name="__bookmark_13988">'Sheet0'!#REF!</definedName>
    <definedName name="__bookmark_13997">'Sheet0'!#REF!</definedName>
    <definedName name="__bookmark_14006">'Sheet0'!#REF!</definedName>
    <definedName name="__bookmark_14015">'Sheet0'!#REF!</definedName>
    <definedName name="__bookmark_14024">'Sheet0'!#REF!</definedName>
    <definedName name="__bookmark_14033">'Sheet0'!#REF!</definedName>
    <definedName name="__bookmark_14042">'Sheet0'!#REF!</definedName>
    <definedName name="__bookmark_14051">'Sheet0'!#REF!</definedName>
    <definedName name="__bookmark_1406">'Sheet0'!#REF!</definedName>
    <definedName name="__bookmark_14060">'Sheet0'!#REF!</definedName>
    <definedName name="__bookmark_14069">'Sheet0'!#REF!</definedName>
    <definedName name="__bookmark_14078">'Sheet0'!#REF!</definedName>
    <definedName name="__bookmark_14087">'Sheet0'!#REF!</definedName>
    <definedName name="__bookmark_14096">'Sheet0'!#REF!</definedName>
    <definedName name="__bookmark_14105">'Sheet0'!#REF!</definedName>
    <definedName name="__bookmark_14114">'Sheet0'!#REF!</definedName>
    <definedName name="__bookmark_14123">'Sheet0'!#REF!</definedName>
    <definedName name="__bookmark_14132">'Sheet0'!#REF!</definedName>
    <definedName name="__bookmark_14141">'Sheet0'!#REF!</definedName>
    <definedName name="__bookmark_1415">'Sheet0'!#REF!</definedName>
    <definedName name="__bookmark_14150">'Sheet0'!#REF!</definedName>
    <definedName name="__bookmark_14159">'Sheet0'!#REF!</definedName>
    <definedName name="__bookmark_14168">'Sheet0'!#REF!</definedName>
    <definedName name="__bookmark_14177">'Sheet0'!#REF!</definedName>
    <definedName name="__bookmark_14186">'Sheet0'!#REF!</definedName>
    <definedName name="__bookmark_14195">'Sheet0'!#REF!</definedName>
    <definedName name="__bookmark_14204">'Sheet0'!#REF!</definedName>
    <definedName name="__bookmark_14213">'Sheet0'!#REF!</definedName>
    <definedName name="__bookmark_14222">'Sheet0'!#REF!</definedName>
    <definedName name="__bookmark_14231">'Sheet0'!#REF!</definedName>
    <definedName name="__bookmark_1424">'Sheet0'!#REF!</definedName>
    <definedName name="__bookmark_14240">'Sheet0'!#REF!</definedName>
    <definedName name="__bookmark_14249">'Sheet0'!#REF!</definedName>
    <definedName name="__bookmark_14258">'Sheet0'!#REF!</definedName>
    <definedName name="__bookmark_14267">'Sheet0'!#REF!</definedName>
    <definedName name="__bookmark_14276">'Sheet0'!#REF!</definedName>
    <definedName name="__bookmark_14285">'Sheet0'!#REF!</definedName>
    <definedName name="__bookmark_14294">'Sheet0'!#REF!</definedName>
    <definedName name="__bookmark_14303">'Sheet0'!#REF!</definedName>
    <definedName name="__bookmark_14312">'Sheet0'!#REF!</definedName>
    <definedName name="__bookmark_14321">'Sheet0'!#REF!</definedName>
    <definedName name="__bookmark_1433">'Sheet0'!#REF!</definedName>
    <definedName name="__bookmark_14330">'Sheet0'!#REF!</definedName>
    <definedName name="__bookmark_14339">'Sheet0'!#REF!</definedName>
    <definedName name="__bookmark_14348">'Sheet0'!#REF!</definedName>
    <definedName name="__bookmark_14357">'Sheet0'!#REF!</definedName>
    <definedName name="__bookmark_14366">'Sheet0'!#REF!</definedName>
    <definedName name="__bookmark_14375">'Sheet0'!#REF!</definedName>
    <definedName name="__bookmark_14384">'Sheet0'!#REF!</definedName>
    <definedName name="__bookmark_14393">'Sheet0'!#REF!</definedName>
    <definedName name="__bookmark_144">'Sheet0'!$A$20:$C$20</definedName>
    <definedName name="__bookmark_14402">'Sheet0'!#REF!</definedName>
    <definedName name="__bookmark_14411">'Sheet0'!#REF!</definedName>
    <definedName name="__bookmark_1442">'Sheet0'!#REF!</definedName>
    <definedName name="__bookmark_14420">'Sheet0'!#REF!</definedName>
    <definedName name="__bookmark_14429">'Sheet0'!#REF!</definedName>
    <definedName name="__bookmark_14438">'Sheet0'!#REF!</definedName>
    <definedName name="__bookmark_14447">'Sheet0'!#REF!</definedName>
    <definedName name="__bookmark_14456">'Sheet0'!#REF!</definedName>
    <definedName name="__bookmark_14465">'Sheet0'!#REF!</definedName>
    <definedName name="__bookmark_14474">'Sheet0'!#REF!</definedName>
    <definedName name="__bookmark_14483">'Sheet0'!#REF!</definedName>
    <definedName name="__bookmark_14492">'Sheet0'!#REF!</definedName>
    <definedName name="__bookmark_14501">'Sheet0'!#REF!</definedName>
    <definedName name="__bookmark_1451">'Sheet0'!#REF!</definedName>
    <definedName name="__bookmark_14510">'Sheet0'!#REF!</definedName>
    <definedName name="__bookmark_14519">'Sheet0'!#REF!</definedName>
    <definedName name="__bookmark_14528">'Sheet0'!#REF!</definedName>
    <definedName name="__bookmark_14537">'Sheet0'!#REF!</definedName>
    <definedName name="__bookmark_14546">'Sheet0'!#REF!</definedName>
    <definedName name="__bookmark_14555">'Sheet0'!#REF!</definedName>
    <definedName name="__bookmark_14564">'Sheet0'!#REF!</definedName>
    <definedName name="__bookmark_14573">'Sheet0'!#REF!</definedName>
    <definedName name="__bookmark_14582">'Sheet0'!#REF!</definedName>
    <definedName name="__bookmark_14591">'Sheet0'!#REF!</definedName>
    <definedName name="__bookmark_146">'Sheet0'!#REF!</definedName>
    <definedName name="__bookmark_1460">'Sheet0'!$A$41:$DT$41</definedName>
    <definedName name="__bookmark_14600">'Sheet0'!#REF!</definedName>
    <definedName name="__bookmark_14609">'Sheet0'!#REF!</definedName>
    <definedName name="__bookmark_14618">'Sheet0'!#REF!</definedName>
    <definedName name="__bookmark_14627">'Sheet0'!#REF!</definedName>
    <definedName name="__bookmark_14636">'Sheet0'!#REF!</definedName>
    <definedName name="__bookmark_14645">'Sheet0'!#REF!</definedName>
    <definedName name="__bookmark_14654">'Sheet0'!#REF!</definedName>
    <definedName name="__bookmark_14663">'Sheet0'!#REF!</definedName>
    <definedName name="__bookmark_14672">'Sheet0'!#REF!</definedName>
    <definedName name="__bookmark_14681">'Sheet0'!#REF!</definedName>
    <definedName name="__bookmark_1469">'Sheet0'!$A$42:$DT$42</definedName>
    <definedName name="__bookmark_14690">'Sheet0'!#REF!</definedName>
    <definedName name="__bookmark_14699">'Sheet0'!#REF!</definedName>
    <definedName name="__bookmark_14708">'Sheet0'!#REF!</definedName>
    <definedName name="__bookmark_14717">'Sheet0'!#REF!</definedName>
    <definedName name="__bookmark_14726">'Sheet0'!#REF!</definedName>
    <definedName name="__bookmark_14735">'Sheet0'!#REF!</definedName>
    <definedName name="__bookmark_14744">'Sheet0'!#REF!</definedName>
    <definedName name="__bookmark_14753">'Sheet0'!#REF!</definedName>
    <definedName name="__bookmark_14762">'Sheet0'!#REF!</definedName>
    <definedName name="__bookmark_14771">'Sheet0'!#REF!</definedName>
    <definedName name="__bookmark_1478">'Sheet0'!$A$43:$DT$43</definedName>
    <definedName name="__bookmark_14780">'Sheet0'!#REF!</definedName>
    <definedName name="__bookmark_14789">'Sheet0'!#REF!</definedName>
    <definedName name="__bookmark_1479">'Sheet0'!$A$43:$C$43</definedName>
    <definedName name="__bookmark_14798">'Sheet0'!#REF!</definedName>
    <definedName name="__bookmark_14807">'Sheet0'!#REF!</definedName>
    <definedName name="__bookmark_14816">'Sheet0'!#REF!</definedName>
    <definedName name="__bookmark_14825">'Sheet0'!#REF!</definedName>
    <definedName name="__bookmark_14834">'Sheet0'!#REF!</definedName>
    <definedName name="__bookmark_14843">'Sheet0'!#REF!</definedName>
    <definedName name="__bookmark_1485">'Sheet0'!$A$43:$C$43</definedName>
    <definedName name="__bookmark_14852">'Sheet0'!#REF!</definedName>
    <definedName name="__bookmark_14861">'Sheet0'!#REF!</definedName>
    <definedName name="__bookmark_1487">'Sheet0'!#REF!</definedName>
    <definedName name="__bookmark_14870">'Sheet0'!#REF!</definedName>
    <definedName name="__bookmark_14879">'Sheet0'!#REF!</definedName>
    <definedName name="__bookmark_14888">'Sheet0'!#REF!</definedName>
    <definedName name="__bookmark_14897">'Sheet0'!#REF!</definedName>
    <definedName name="__bookmark_14906">'Sheet0'!#REF!</definedName>
    <definedName name="__bookmark_14915">'Sheet0'!#REF!</definedName>
    <definedName name="__bookmark_14924">'Sheet0'!#REF!</definedName>
    <definedName name="__bookmark_14933">'Sheet0'!#REF!</definedName>
    <definedName name="__bookmark_14942">'Sheet0'!#REF!</definedName>
    <definedName name="__bookmark_14951">'Sheet0'!#REF!</definedName>
    <definedName name="__bookmark_1496">'Sheet0'!#REF!</definedName>
    <definedName name="__bookmark_14960">'Sheet0'!#REF!</definedName>
    <definedName name="__bookmark_14969">'Sheet0'!#REF!</definedName>
    <definedName name="__bookmark_14978">'Sheet0'!#REF!</definedName>
    <definedName name="__bookmark_14987">'Sheet0'!#REF!</definedName>
    <definedName name="__bookmark_14996">'Sheet0'!#REF!</definedName>
    <definedName name="__bookmark_15005">'Sheet0'!#REF!</definedName>
    <definedName name="__bookmark_15014">'Sheet0'!#REF!</definedName>
    <definedName name="__bookmark_15023">'Sheet0'!#REF!</definedName>
    <definedName name="__bookmark_15032">'Sheet0'!#REF!</definedName>
    <definedName name="__bookmark_15041">'Sheet0'!#REF!</definedName>
    <definedName name="__bookmark_1505">'Sheet0'!#REF!</definedName>
    <definedName name="__bookmark_15050">'Sheet0'!#REF!</definedName>
    <definedName name="__bookmark_15059">'Sheet0'!#REF!</definedName>
    <definedName name="__bookmark_15068">'Sheet0'!#REF!</definedName>
    <definedName name="__bookmark_15077">'Sheet0'!#REF!</definedName>
    <definedName name="__bookmark_15086">'Sheet0'!#REF!</definedName>
    <definedName name="__bookmark_15095">'Sheet0'!#REF!</definedName>
    <definedName name="__bookmark_15104">'Sheet0'!#REF!</definedName>
    <definedName name="__bookmark_15113">'Sheet0'!#REF!</definedName>
    <definedName name="__bookmark_15122">'Sheet0'!#REF!</definedName>
    <definedName name="__bookmark_15131">'Sheet0'!#REF!</definedName>
    <definedName name="__bookmark_1514">'Sheet0'!#REF!</definedName>
    <definedName name="__bookmark_15140">'Sheet0'!#REF!</definedName>
    <definedName name="__bookmark_15149">'Sheet0'!#REF!</definedName>
    <definedName name="__bookmark_15158">'Sheet0'!#REF!</definedName>
    <definedName name="__bookmark_15167">'Sheet0'!#REF!</definedName>
    <definedName name="__bookmark_15176">'Sheet0'!#REF!</definedName>
    <definedName name="__bookmark_15185">'Sheet0'!#REF!</definedName>
    <definedName name="__bookmark_15194">'Sheet0'!#REF!</definedName>
    <definedName name="__bookmark_15203">'Sheet0'!#REF!</definedName>
    <definedName name="__bookmark_15212">'Sheet0'!#REF!</definedName>
    <definedName name="__bookmark_15221">'Sheet0'!#REF!</definedName>
    <definedName name="__bookmark_1523">'Sheet0'!#REF!</definedName>
    <definedName name="__bookmark_15230">'Sheet0'!#REF!</definedName>
    <definedName name="__bookmark_15239">'Sheet0'!#REF!</definedName>
    <definedName name="__bookmark_15248">'Sheet0'!#REF!</definedName>
    <definedName name="__bookmark_15257">'Sheet0'!#REF!</definedName>
    <definedName name="__bookmark_15266">'Sheet0'!#REF!</definedName>
    <definedName name="__bookmark_15275">'Sheet0'!#REF!</definedName>
    <definedName name="__bookmark_15284">'Sheet0'!#REF!</definedName>
    <definedName name="__bookmark_15293">'Sheet0'!#REF!</definedName>
    <definedName name="__bookmark_15302">'Sheet0'!#REF!</definedName>
    <definedName name="__bookmark_15311">'Sheet0'!#REF!</definedName>
    <definedName name="__bookmark_1532">'Sheet0'!#REF!</definedName>
    <definedName name="__bookmark_15320">'Sheet0'!#REF!</definedName>
    <definedName name="__bookmark_15329">'Sheet0'!#REF!</definedName>
    <definedName name="__bookmark_15338">'Sheet0'!#REF!</definedName>
    <definedName name="__bookmark_15347">'Sheet0'!#REF!</definedName>
    <definedName name="__bookmark_15356">'Sheet0'!#REF!</definedName>
    <definedName name="__bookmark_15365">'Sheet0'!#REF!</definedName>
    <definedName name="__bookmark_15374">'Sheet0'!#REF!</definedName>
    <definedName name="__bookmark_15383">'Sheet0'!#REF!</definedName>
    <definedName name="__bookmark_15392">'Sheet0'!#REF!</definedName>
    <definedName name="__bookmark_15401">'Sheet0'!#REF!</definedName>
    <definedName name="__bookmark_1541">'Sheet0'!#REF!</definedName>
    <definedName name="__bookmark_15410">'Sheet0'!#REF!</definedName>
    <definedName name="__bookmark_15419">'Sheet0'!#REF!</definedName>
    <definedName name="__bookmark_15428">'Sheet0'!#REF!</definedName>
    <definedName name="__bookmark_15437">'Sheet0'!#REF!</definedName>
    <definedName name="__bookmark_15446">'Sheet0'!#REF!</definedName>
    <definedName name="__bookmark_15455">'Sheet0'!#REF!</definedName>
    <definedName name="__bookmark_15464">'Sheet0'!#REF!</definedName>
    <definedName name="__bookmark_15473">'Sheet0'!#REF!</definedName>
    <definedName name="__bookmark_15482">'Sheet0'!#REF!</definedName>
    <definedName name="__bookmark_15491">'Sheet0'!#REF!</definedName>
    <definedName name="__bookmark_155">'Sheet0'!#REF!</definedName>
    <definedName name="__bookmark_1550">'Sheet0'!#REF!</definedName>
    <definedName name="__bookmark_15500">'Sheet0'!#REF!</definedName>
    <definedName name="__bookmark_15509">'Sheet0'!#REF!</definedName>
    <definedName name="__bookmark_15518">'Sheet0'!#REF!</definedName>
    <definedName name="__bookmark_15527">'Sheet0'!#REF!</definedName>
    <definedName name="__bookmark_15536">'Sheet0'!#REF!</definedName>
    <definedName name="__bookmark_15545">'Sheet0'!#REF!</definedName>
    <definedName name="__bookmark_15554">'Sheet0'!#REF!</definedName>
    <definedName name="__bookmark_15563">'Sheet0'!#REF!</definedName>
    <definedName name="__bookmark_15572">'Sheet0'!#REF!</definedName>
    <definedName name="__bookmark_15581">'Sheet0'!#REF!</definedName>
    <definedName name="__bookmark_1559">'Sheet0'!#REF!</definedName>
    <definedName name="__bookmark_15590">'Sheet0'!#REF!</definedName>
    <definedName name="__bookmark_15599">'Sheet0'!#REF!</definedName>
    <definedName name="__bookmark_15608">'Sheet0'!#REF!</definedName>
    <definedName name="__bookmark_15617">'Sheet0'!#REF!</definedName>
    <definedName name="__bookmark_15626">'Sheet0'!#REF!</definedName>
    <definedName name="__bookmark_15635">'Sheet0'!#REF!</definedName>
    <definedName name="__bookmark_15644">'Sheet0'!#REF!</definedName>
    <definedName name="__bookmark_15653">'Sheet0'!#REF!</definedName>
    <definedName name="__bookmark_15662">'Sheet0'!#REF!</definedName>
    <definedName name="__bookmark_15671">'Sheet0'!#REF!</definedName>
    <definedName name="__bookmark_1568">'Sheet0'!#REF!</definedName>
    <definedName name="__bookmark_15680">'Sheet0'!#REF!</definedName>
    <definedName name="__bookmark_15689">'Sheet0'!#REF!</definedName>
    <definedName name="__bookmark_15698">'Sheet0'!#REF!</definedName>
    <definedName name="__bookmark_15707">'Sheet0'!#REF!</definedName>
    <definedName name="__bookmark_15716">'Sheet0'!#REF!</definedName>
    <definedName name="__bookmark_15725">'Sheet0'!#REF!</definedName>
    <definedName name="__bookmark_15734">'Sheet0'!#REF!</definedName>
    <definedName name="__bookmark_15743">'Sheet0'!#REF!</definedName>
    <definedName name="__bookmark_15752">'Sheet0'!#REF!</definedName>
    <definedName name="__bookmark_15761">'Sheet0'!#REF!</definedName>
    <definedName name="__bookmark_1577">'Sheet0'!#REF!</definedName>
    <definedName name="__bookmark_15770">'Sheet0'!#REF!</definedName>
    <definedName name="__bookmark_15779">'Sheet0'!#REF!</definedName>
    <definedName name="__bookmark_15788">'Sheet0'!#REF!</definedName>
    <definedName name="__bookmark_15797">'Sheet0'!#REF!</definedName>
    <definedName name="__bookmark_15806">'Sheet0'!#REF!</definedName>
    <definedName name="__bookmark_15815">'Sheet0'!#REF!</definedName>
    <definedName name="__bookmark_15824">'Sheet0'!#REF!</definedName>
    <definedName name="__bookmark_15833">'Sheet0'!#REF!</definedName>
    <definedName name="__bookmark_15842">'Sheet0'!#REF!</definedName>
    <definedName name="__bookmark_15851">'Sheet0'!#REF!</definedName>
    <definedName name="__bookmark_1586">'Sheet0'!#REF!</definedName>
    <definedName name="__bookmark_15860">'Sheet0'!#REF!</definedName>
    <definedName name="__bookmark_15869">'Sheet0'!#REF!</definedName>
    <definedName name="__bookmark_15878">'Sheet0'!#REF!</definedName>
    <definedName name="__bookmark_15887">'Sheet0'!#REF!</definedName>
    <definedName name="__bookmark_15896">'Sheet0'!#REF!</definedName>
    <definedName name="__bookmark_15905">'Sheet0'!#REF!</definedName>
    <definedName name="__bookmark_15914">'Sheet0'!#REF!</definedName>
    <definedName name="__bookmark_15923">'Sheet0'!#REF!</definedName>
    <definedName name="__bookmark_15932">'Sheet0'!#REF!</definedName>
    <definedName name="__bookmark_15941">'Sheet0'!#REF!</definedName>
    <definedName name="__bookmark_1595">'Sheet0'!#REF!</definedName>
    <definedName name="__bookmark_15950">'Sheet0'!#REF!</definedName>
    <definedName name="__bookmark_15959">'Sheet0'!#REF!</definedName>
    <definedName name="__bookmark_15968">'Sheet0'!#REF!</definedName>
    <definedName name="__bookmark_15977">'Sheet0'!#REF!</definedName>
    <definedName name="__bookmark_15986">'Sheet0'!#REF!</definedName>
    <definedName name="__bookmark_15995">'Sheet0'!#REF!</definedName>
    <definedName name="__bookmark_16004">'Sheet0'!#REF!</definedName>
    <definedName name="__bookmark_16013">'Sheet0'!#REF!</definedName>
    <definedName name="__bookmark_16022">'Sheet0'!#REF!</definedName>
    <definedName name="__bookmark_16031">'Sheet0'!#REF!</definedName>
    <definedName name="__bookmark_1604">'Sheet0'!#REF!</definedName>
    <definedName name="__bookmark_16040">'Sheet0'!#REF!</definedName>
    <definedName name="__bookmark_16049">'Sheet0'!#REF!</definedName>
    <definedName name="__bookmark_16058">'Sheet0'!#REF!</definedName>
    <definedName name="__bookmark_16067">'Sheet0'!#REF!</definedName>
    <definedName name="__bookmark_16076">'Sheet0'!#REF!</definedName>
    <definedName name="__bookmark_16085">'Sheet0'!#REF!</definedName>
    <definedName name="__bookmark_16094">'Sheet0'!#REF!</definedName>
    <definedName name="__bookmark_16103">'Sheet0'!#REF!</definedName>
    <definedName name="__bookmark_16112">'Sheet0'!#REF!</definedName>
    <definedName name="__bookmark_16121">'Sheet0'!#REF!</definedName>
    <definedName name="__bookmark_1613">'Sheet0'!$A$44:$DT$44</definedName>
    <definedName name="__bookmark_16130">'Sheet0'!#REF!</definedName>
    <definedName name="__bookmark_16139">'Sheet0'!#REF!</definedName>
    <definedName name="__bookmark_16148">'Sheet0'!#REF!</definedName>
    <definedName name="__bookmark_16157">'Sheet0'!#REF!</definedName>
    <definedName name="__bookmark_16166">'Sheet0'!#REF!</definedName>
    <definedName name="__bookmark_16175">'Sheet0'!#REF!</definedName>
    <definedName name="__bookmark_16184">'Sheet0'!#REF!</definedName>
    <definedName name="__bookmark_16193">'Sheet0'!#REF!</definedName>
    <definedName name="__bookmark_16202">'Sheet0'!#REF!</definedName>
    <definedName name="__bookmark_16211">'Sheet0'!#REF!</definedName>
    <definedName name="__bookmark_1622">'Sheet0'!$A$45:$DT$45</definedName>
    <definedName name="__bookmark_16220">'Sheet0'!#REF!</definedName>
    <definedName name="__bookmark_16229">'Sheet0'!#REF!</definedName>
    <definedName name="__bookmark_1623">'Sheet0'!$A$45:$C$45</definedName>
    <definedName name="__bookmark_16238">'Sheet0'!#REF!</definedName>
    <definedName name="__bookmark_16247">'Sheet0'!#REF!</definedName>
    <definedName name="__bookmark_16256">'Sheet0'!#REF!</definedName>
    <definedName name="__bookmark_16265">'Sheet0'!#REF!</definedName>
    <definedName name="__bookmark_16274">'Sheet0'!#REF!</definedName>
    <definedName name="__bookmark_16283">'Sheet0'!#REF!</definedName>
    <definedName name="__bookmark_1629">'Sheet0'!$A$45:$C$45</definedName>
    <definedName name="__bookmark_16292">'Sheet0'!#REF!</definedName>
    <definedName name="__bookmark_16301">'Sheet0'!#REF!</definedName>
    <definedName name="__bookmark_1631">'Sheet0'!#REF!</definedName>
    <definedName name="__bookmark_16310">'Sheet0'!#REF!</definedName>
    <definedName name="__bookmark_16319">'Sheet0'!#REF!</definedName>
    <definedName name="__bookmark_16328">'Sheet0'!#REF!</definedName>
    <definedName name="__bookmark_16337">'Sheet0'!#REF!</definedName>
    <definedName name="__bookmark_16346">'Sheet0'!#REF!</definedName>
    <definedName name="__bookmark_16355">'Sheet0'!#REF!</definedName>
    <definedName name="__bookmark_16364">'Sheet0'!#REF!</definedName>
    <definedName name="__bookmark_16373">'Sheet0'!#REF!</definedName>
    <definedName name="__bookmark_16382">'Sheet0'!#REF!</definedName>
    <definedName name="__bookmark_16391">'Sheet0'!#REF!</definedName>
    <definedName name="__bookmark_164">'Sheet0'!#REF!</definedName>
    <definedName name="__bookmark_1640">'Sheet0'!$A$46:$DT$46</definedName>
    <definedName name="__bookmark_16400">'Sheet0'!#REF!</definedName>
    <definedName name="__bookmark_16409">'Sheet0'!#REF!</definedName>
    <definedName name="__bookmark_16418">'Sheet0'!#REF!</definedName>
    <definedName name="__bookmark_16427">'Sheet0'!#REF!</definedName>
    <definedName name="__bookmark_16436">'Sheet0'!#REF!</definedName>
    <definedName name="__bookmark_16445">'Sheet0'!#REF!</definedName>
    <definedName name="__bookmark_16454">'Sheet0'!#REF!</definedName>
    <definedName name="__bookmark_16463">'Sheet0'!#REF!</definedName>
    <definedName name="__bookmark_16472">'Sheet0'!#REF!</definedName>
    <definedName name="__bookmark_16481">'Sheet0'!#REF!</definedName>
    <definedName name="__bookmark_1649">'Sheet0'!$A$47:$DT$47</definedName>
    <definedName name="__bookmark_16490">'Sheet0'!#REF!</definedName>
    <definedName name="__bookmark_16499">'Sheet0'!#REF!</definedName>
    <definedName name="__bookmark_16508">'Sheet0'!#REF!</definedName>
    <definedName name="__bookmark_16517">'Sheet0'!#REF!</definedName>
    <definedName name="__bookmark_16526">'Sheet0'!#REF!</definedName>
    <definedName name="__bookmark_16535">'Sheet0'!#REF!</definedName>
    <definedName name="__bookmark_16544">'Sheet0'!#REF!</definedName>
    <definedName name="__bookmark_16553">'Sheet0'!#REF!</definedName>
    <definedName name="__bookmark_16562">'Sheet0'!#REF!</definedName>
    <definedName name="__bookmark_16571">'Sheet0'!#REF!</definedName>
    <definedName name="__bookmark_1658">'Sheet0'!#REF!</definedName>
    <definedName name="__bookmark_16580">'Sheet0'!#REF!</definedName>
    <definedName name="__bookmark_16589">'Sheet0'!#REF!</definedName>
    <definedName name="__bookmark_16598">'Sheet0'!#REF!</definedName>
    <definedName name="__bookmark_16607">'Sheet0'!#REF!</definedName>
    <definedName name="__bookmark_16616">'Sheet0'!#REF!</definedName>
    <definedName name="__bookmark_16625">'Sheet0'!#REF!</definedName>
    <definedName name="__bookmark_16634">'Sheet0'!#REF!</definedName>
    <definedName name="__bookmark_16643">'Sheet0'!#REF!</definedName>
    <definedName name="__bookmark_16652">'Sheet0'!#REF!</definedName>
    <definedName name="__bookmark_16661">'Sheet0'!#REF!</definedName>
    <definedName name="__bookmark_1667">'Sheet0'!$A$48:$DT$49</definedName>
    <definedName name="__bookmark_16670">'Sheet0'!#REF!</definedName>
    <definedName name="__bookmark_16679">'Sheet0'!#REF!</definedName>
    <definedName name="__bookmark_1668">'Sheet0'!$A$48:$C$49</definedName>
    <definedName name="__bookmark_16688">'Sheet0'!#REF!</definedName>
    <definedName name="__bookmark_16697">'Sheet0'!#REF!</definedName>
    <definedName name="__bookmark_16706">'Sheet0'!#REF!</definedName>
    <definedName name="__bookmark_16715">'Sheet0'!#REF!</definedName>
    <definedName name="__bookmark_16724">'Sheet0'!#REF!</definedName>
    <definedName name="__bookmark_16733">'Sheet0'!#REF!</definedName>
    <definedName name="__bookmark_1674">'Sheet0'!$A$48:$C$48</definedName>
    <definedName name="__bookmark_16742">'Sheet0'!#REF!</definedName>
    <definedName name="__bookmark_16751">'Sheet0'!#REF!</definedName>
    <definedName name="__bookmark_1676">'Sheet0'!#REF!</definedName>
    <definedName name="__bookmark_16760">'Sheet0'!#REF!</definedName>
    <definedName name="__bookmark_16769">'Sheet0'!#REF!</definedName>
    <definedName name="__bookmark_16778">'Sheet0'!#REF!</definedName>
    <definedName name="__bookmark_16787">'Sheet0'!#REF!</definedName>
    <definedName name="__bookmark_16796">'Sheet0'!#REF!</definedName>
    <definedName name="__bookmark_16805">'Sheet0'!#REF!</definedName>
    <definedName name="__bookmark_16814">'Sheet0'!#REF!</definedName>
    <definedName name="__bookmark_16823">'Sheet0'!#REF!</definedName>
    <definedName name="__bookmark_16832">'Sheet0'!#REF!</definedName>
    <definedName name="__bookmark_16841">'Sheet0'!#REF!</definedName>
    <definedName name="__bookmark_1685">'Sheet0'!#REF!</definedName>
    <definedName name="__bookmark_16850">'Sheet0'!#REF!</definedName>
    <definedName name="__bookmark_16859">'Sheet0'!#REF!</definedName>
    <definedName name="__bookmark_16868">'Sheet0'!#REF!</definedName>
    <definedName name="__bookmark_16877">'Sheet0'!#REF!</definedName>
    <definedName name="__bookmark_16886">'Sheet0'!#REF!</definedName>
    <definedName name="__bookmark_16895">'Sheet0'!#REF!</definedName>
    <definedName name="__bookmark_16904">'Sheet0'!#REF!</definedName>
    <definedName name="__bookmark_16913">'Sheet0'!#REF!</definedName>
    <definedName name="__bookmark_16922">'Sheet0'!#REF!</definedName>
    <definedName name="__bookmark_16931">'Sheet0'!#REF!</definedName>
    <definedName name="__bookmark_1694">'Sheet0'!#REF!</definedName>
    <definedName name="__bookmark_16940">'Sheet0'!#REF!</definedName>
    <definedName name="__bookmark_16949">'Sheet0'!#REF!</definedName>
    <definedName name="__bookmark_16958">'Sheet0'!#REF!</definedName>
    <definedName name="__bookmark_16967">'Sheet0'!#REF!</definedName>
    <definedName name="__bookmark_16976">'Sheet0'!#REF!</definedName>
    <definedName name="__bookmark_16985">'Sheet0'!#REF!</definedName>
    <definedName name="__bookmark_16994">'Sheet0'!#REF!</definedName>
    <definedName name="__bookmark_17003">'Sheet0'!#REF!</definedName>
    <definedName name="__bookmark_17012">'Sheet0'!#REF!</definedName>
    <definedName name="__bookmark_17021">'Sheet0'!#REF!</definedName>
    <definedName name="__bookmark_1703">'Sheet0'!$A$50:$DT$51</definedName>
    <definedName name="__bookmark_17030">'Sheet0'!#REF!</definedName>
    <definedName name="__bookmark_17039">'Sheet0'!#REF!</definedName>
    <definedName name="__bookmark_1704">'Sheet0'!$A$50:$C$50</definedName>
    <definedName name="__bookmark_17048">'Sheet0'!#REF!</definedName>
    <definedName name="__bookmark_17057">'Sheet0'!#REF!</definedName>
    <definedName name="__bookmark_17066">'Sheet0'!#REF!</definedName>
    <definedName name="__bookmark_17075">'Sheet0'!#REF!</definedName>
    <definedName name="__bookmark_17084">'Sheet0'!#REF!</definedName>
    <definedName name="__bookmark_17093">'Sheet0'!#REF!</definedName>
    <definedName name="__bookmark_1710">'Sheet0'!$A$50:$C$51</definedName>
    <definedName name="__bookmark_17102">'Sheet0'!#REF!</definedName>
    <definedName name="__bookmark_17111">'Sheet0'!#REF!</definedName>
    <definedName name="__bookmark_1712">'Sheet0'!$A$52:$DT$53</definedName>
    <definedName name="__bookmark_17120">'Sheet0'!#REF!</definedName>
    <definedName name="__bookmark_17129">'Sheet0'!#REF!</definedName>
    <definedName name="__bookmark_1713">'Sheet0'!$A$52:$C$52</definedName>
    <definedName name="__bookmark_17138">'Sheet0'!#REF!</definedName>
    <definedName name="__bookmark_17147">'Sheet0'!#REF!</definedName>
    <definedName name="__bookmark_17156">'Sheet0'!#REF!</definedName>
    <definedName name="__bookmark_17165">'Sheet0'!#REF!</definedName>
    <definedName name="__bookmark_17174">'Sheet0'!#REF!</definedName>
    <definedName name="__bookmark_17183">'Sheet0'!#REF!</definedName>
    <definedName name="__bookmark_1719">'Sheet0'!$A$52:$C$53</definedName>
    <definedName name="__bookmark_17192">'Sheet0'!#REF!</definedName>
    <definedName name="__bookmark_17201">'Sheet0'!#REF!</definedName>
    <definedName name="__bookmark_1721">'Sheet0'!#REF!</definedName>
    <definedName name="__bookmark_17210">'Sheet0'!#REF!</definedName>
    <definedName name="__bookmark_17219">'Sheet0'!#REF!</definedName>
    <definedName name="__bookmark_17228">'Sheet0'!#REF!</definedName>
    <definedName name="__bookmark_17237">'Sheet0'!#REF!</definedName>
    <definedName name="__bookmark_17246">'Sheet0'!#REF!</definedName>
    <definedName name="__bookmark_17255">'Sheet0'!#REF!</definedName>
    <definedName name="__bookmark_17264">'Sheet0'!#REF!</definedName>
    <definedName name="__bookmark_17273">'Sheet0'!#REF!</definedName>
    <definedName name="__bookmark_17282">'Sheet0'!#REF!</definedName>
    <definedName name="__bookmark_17291">'Sheet0'!#REF!</definedName>
    <definedName name="__bookmark_173">'Sheet0'!$A$21:$DT$21</definedName>
    <definedName name="__bookmark_1730">'Sheet0'!#REF!</definedName>
    <definedName name="__bookmark_17300">'Sheet0'!#REF!</definedName>
    <definedName name="__bookmark_17309">'Sheet0'!#REF!</definedName>
    <definedName name="__bookmark_17318">'Sheet0'!#REF!</definedName>
    <definedName name="__bookmark_17327">'Sheet0'!#REF!</definedName>
    <definedName name="__bookmark_17336">'Sheet0'!#REF!</definedName>
    <definedName name="__bookmark_17345">'Sheet0'!#REF!</definedName>
    <definedName name="__bookmark_17354">'Sheet0'!#REF!</definedName>
    <definedName name="__bookmark_17363">'Sheet0'!#REF!</definedName>
    <definedName name="__bookmark_17372">'Sheet0'!#REF!</definedName>
    <definedName name="__bookmark_17381">'Sheet0'!#REF!</definedName>
    <definedName name="__bookmark_1739">'Sheet0'!$A$54:$DT$54</definedName>
    <definedName name="__bookmark_17390">'Sheet0'!#REF!</definedName>
    <definedName name="__bookmark_17399">'Sheet0'!#REF!</definedName>
    <definedName name="__bookmark_174">'Sheet0'!$A$21:$C$21</definedName>
    <definedName name="__bookmark_1740">'Sheet0'!$A$54:$C$54</definedName>
    <definedName name="__bookmark_17408">'Sheet0'!#REF!</definedName>
    <definedName name="__bookmark_17417">'Sheet0'!#REF!</definedName>
    <definedName name="__bookmark_17426">'Sheet0'!#REF!</definedName>
    <definedName name="__bookmark_17435">'Sheet0'!#REF!</definedName>
    <definedName name="__bookmark_17444">'Sheet0'!#REF!</definedName>
    <definedName name="__bookmark_17453">'Sheet0'!#REF!</definedName>
    <definedName name="__bookmark_1746">'Sheet0'!$A$54:$C$54</definedName>
    <definedName name="__bookmark_17462">'Sheet0'!#REF!</definedName>
    <definedName name="__bookmark_17471">'Sheet0'!#REF!</definedName>
    <definedName name="__bookmark_1748">'Sheet0'!#REF!</definedName>
    <definedName name="__bookmark_17480">'Sheet0'!#REF!</definedName>
    <definedName name="__bookmark_17489">'Sheet0'!#REF!</definedName>
    <definedName name="__bookmark_17498">'Sheet0'!#REF!</definedName>
    <definedName name="__bookmark_17507">'Sheet0'!#REF!</definedName>
    <definedName name="__bookmark_17516">'Sheet0'!#REF!</definedName>
    <definedName name="__bookmark_17525">'Sheet0'!#REF!</definedName>
    <definedName name="__bookmark_17534">'Sheet0'!#REF!</definedName>
    <definedName name="__bookmark_17543">'Sheet0'!#REF!</definedName>
    <definedName name="__bookmark_17552">'Sheet0'!#REF!</definedName>
    <definedName name="__bookmark_17561">'Sheet0'!#REF!</definedName>
    <definedName name="__bookmark_1757">'Sheet0'!#REF!</definedName>
    <definedName name="__bookmark_17570">'Sheet0'!#REF!</definedName>
    <definedName name="__bookmark_17579">'Sheet0'!#REF!</definedName>
    <definedName name="__bookmark_17588">'Sheet0'!#REF!</definedName>
    <definedName name="__bookmark_17597">'Sheet0'!#REF!</definedName>
    <definedName name="__bookmark_17606">'Sheet0'!#REF!</definedName>
    <definedName name="__bookmark_17615">'Sheet0'!#REF!</definedName>
    <definedName name="__bookmark_17624">'Sheet0'!#REF!</definedName>
    <definedName name="__bookmark_17633">'Sheet0'!#REF!</definedName>
    <definedName name="__bookmark_17642">'Sheet0'!#REF!</definedName>
    <definedName name="__bookmark_17651">'Sheet0'!#REF!</definedName>
    <definedName name="__bookmark_1766">'Sheet0'!$A$55:$DT$55</definedName>
    <definedName name="__bookmark_17660">'Sheet0'!#REF!</definedName>
    <definedName name="__bookmark_17669">'Sheet0'!#REF!</definedName>
    <definedName name="__bookmark_1767">'Sheet0'!$A$55:$C$55</definedName>
    <definedName name="__bookmark_17678">'Sheet0'!#REF!</definedName>
    <definedName name="__bookmark_17687">'Sheet0'!#REF!</definedName>
    <definedName name="__bookmark_17696">'Sheet0'!#REF!</definedName>
    <definedName name="__bookmark_17705">'Sheet0'!#REF!</definedName>
    <definedName name="__bookmark_17714">'Sheet0'!#REF!</definedName>
    <definedName name="__bookmark_17723">'Sheet0'!#REF!</definedName>
    <definedName name="__bookmark_1773">'Sheet0'!$A$55:$C$55</definedName>
    <definedName name="__bookmark_17732">'Sheet0'!#REF!</definedName>
    <definedName name="__bookmark_1774">'Sheet0'!$A$55:$C$55</definedName>
    <definedName name="__bookmark_17741">'Sheet0'!#REF!</definedName>
    <definedName name="__bookmark_1775">'Sheet0'!#REF!</definedName>
    <definedName name="__bookmark_17750">'Sheet0'!#REF!</definedName>
    <definedName name="__bookmark_17759">'Sheet0'!#REF!</definedName>
    <definedName name="__bookmark_17768">'Sheet0'!#REF!</definedName>
    <definedName name="__bookmark_17777">'Sheet0'!#REF!</definedName>
    <definedName name="__bookmark_17786">'Sheet0'!#REF!</definedName>
    <definedName name="__bookmark_17795">'Sheet0'!#REF!</definedName>
    <definedName name="__bookmark_17804">'Sheet0'!#REF!</definedName>
    <definedName name="__bookmark_17813">'Sheet0'!#REF!</definedName>
    <definedName name="__bookmark_17822">'Sheet0'!#REF!</definedName>
    <definedName name="__bookmark_17831">'Sheet0'!#REF!</definedName>
    <definedName name="__bookmark_1784">'Sheet0'!#REF!</definedName>
    <definedName name="__bookmark_17840">'Sheet0'!#REF!</definedName>
    <definedName name="__bookmark_17849">'Sheet0'!#REF!</definedName>
    <definedName name="__bookmark_17858">'Sheet0'!#REF!</definedName>
    <definedName name="__bookmark_17867">'Sheet0'!#REF!</definedName>
    <definedName name="__bookmark_17876">'Sheet0'!#REF!</definedName>
    <definedName name="__bookmark_17885">'Sheet0'!#REF!</definedName>
    <definedName name="__bookmark_17894">'Sheet0'!#REF!</definedName>
    <definedName name="__bookmark_17903">'Sheet0'!#REF!</definedName>
    <definedName name="__bookmark_17912">'Sheet0'!#REF!</definedName>
    <definedName name="__bookmark_17921">'Sheet0'!#REF!</definedName>
    <definedName name="__bookmark_1793">'Sheet0'!#REF!</definedName>
    <definedName name="__bookmark_17930">'Sheet0'!#REF!</definedName>
    <definedName name="__bookmark_17939">'Sheet0'!#REF!</definedName>
    <definedName name="__bookmark_17948">'Sheet0'!#REF!</definedName>
    <definedName name="__bookmark_17957">'Sheet0'!$A$137:$DT$137</definedName>
    <definedName name="__bookmark_17966">'Sheet0'!$A$138:$DT$138</definedName>
    <definedName name="__bookmark_180">'Sheet0'!$A$21:$C$21</definedName>
    <definedName name="__bookmark_1802">'Sheet0'!#REF!</definedName>
    <definedName name="__bookmark_1811">'Sheet0'!#REF!</definedName>
    <definedName name="__bookmark_182">'Sheet0'!#REF!</definedName>
    <definedName name="__bookmark_1820">'Sheet0'!#REF!</definedName>
    <definedName name="__bookmark_1829">'Sheet0'!$A$56:$DT$56</definedName>
    <definedName name="__bookmark_1830">'Sheet0'!$A$56:$C$56</definedName>
    <definedName name="__bookmark_1836">'Sheet0'!$A$56:$C$56</definedName>
    <definedName name="__bookmark_1838">'Sheet0'!#REF!</definedName>
    <definedName name="__bookmark_1847">'Sheet0'!#REF!</definedName>
    <definedName name="__bookmark_1856">'Sheet0'!#REF!</definedName>
    <definedName name="__bookmark_1865">'Sheet0'!#REF!</definedName>
    <definedName name="__bookmark_1874">'Sheet0'!#REF!</definedName>
    <definedName name="__bookmark_1883">'Sheet0'!#REF!</definedName>
    <definedName name="__bookmark_1892">'Sheet0'!#REF!</definedName>
    <definedName name="__bookmark_1901">'Sheet0'!#REF!</definedName>
    <definedName name="__bookmark_191">'Sheet0'!$A$22:$DT$22</definedName>
    <definedName name="__bookmark_1910">'Sheet0'!#REF!</definedName>
    <definedName name="__bookmark_1919">'Sheet0'!#REF!</definedName>
    <definedName name="__bookmark_192">'Sheet0'!$A$22:$C$22</definedName>
    <definedName name="__bookmark_1928">'Sheet0'!$A$57:$DT$57</definedName>
    <definedName name="__bookmark_1937">'Sheet0'!$A$58:$DT$59</definedName>
    <definedName name="__bookmark_1938">'Sheet0'!$A$58:$C$59</definedName>
    <definedName name="__bookmark_1944">'Sheet0'!$A$58:$C$58</definedName>
    <definedName name="__bookmark_1946">'Sheet0'!$A$60:$DT$60</definedName>
    <definedName name="__bookmark_1947">'Sheet0'!$A$60:$C$60</definedName>
    <definedName name="__bookmark_1953">'Sheet0'!$A$60:$C$60</definedName>
    <definedName name="__bookmark_1955">'Sheet0'!#REF!</definedName>
    <definedName name="__bookmark_1964">'Sheet0'!#REF!</definedName>
    <definedName name="__bookmark_1973">'Sheet0'!$A$61:$DT$61</definedName>
    <definedName name="__bookmark_1974">'Sheet0'!$A$61:$C$61</definedName>
    <definedName name="__bookmark_198">'Sheet0'!$A$22:$C$22</definedName>
    <definedName name="__bookmark_1980">'Sheet0'!$A$61:$C$61</definedName>
    <definedName name="__bookmark_1982">'Sheet0'!$A$62:$DT$62</definedName>
    <definedName name="__bookmark_1983">'Sheet0'!$A$62:$C$62</definedName>
    <definedName name="__bookmark_1989">'Sheet0'!$A$62:$C$62</definedName>
    <definedName name="__bookmark_1991">'Sheet0'!#REF!</definedName>
    <definedName name="__bookmark_2">'Sheet0'!$A$11:$DT$11</definedName>
    <definedName name="__bookmark_20">'Sheet0'!$A$13:$DT$13</definedName>
    <definedName name="__bookmark_200">'Sheet0'!$A$23:$DT$23</definedName>
    <definedName name="__bookmark_2000">'Sheet0'!#REF!</definedName>
    <definedName name="__bookmark_2009">'Sheet0'!#REF!</definedName>
    <definedName name="__bookmark_201">'Sheet0'!$A$23:$C$23</definedName>
    <definedName name="__bookmark_2018">'Sheet0'!#REF!</definedName>
    <definedName name="__bookmark_2027">'Sheet0'!#REF!</definedName>
    <definedName name="__bookmark_2036">'Sheet0'!#REF!</definedName>
    <definedName name="__bookmark_2045">'Sheet0'!#REF!</definedName>
    <definedName name="__bookmark_2054">'Sheet0'!#REF!</definedName>
    <definedName name="__bookmark_2063">'Sheet0'!#REF!</definedName>
    <definedName name="__bookmark_207">'Sheet0'!$A$23:$C$23</definedName>
    <definedName name="__bookmark_2072">'Sheet0'!#REF!</definedName>
    <definedName name="__bookmark_2081">'Sheet0'!#REF!</definedName>
    <definedName name="__bookmark_209">'Sheet0'!$A$24:$DT$24</definedName>
    <definedName name="__bookmark_2090">'Sheet0'!#REF!</definedName>
    <definedName name="__bookmark_2099">'Sheet0'!#REF!</definedName>
    <definedName name="__bookmark_210">'Sheet0'!$A$24:$C$24</definedName>
    <definedName name="__bookmark_2108">'Sheet0'!#REF!</definedName>
    <definedName name="__bookmark_2117">'Sheet0'!$A$63:$DT$64</definedName>
    <definedName name="__bookmark_2118">'Sheet0'!$A$63:$C$63</definedName>
    <definedName name="__bookmark_2124">'Sheet0'!$A$63:$C$64</definedName>
    <definedName name="__bookmark_2126">'Sheet0'!#REF!</definedName>
    <definedName name="__bookmark_2135">'Sheet0'!#REF!</definedName>
    <definedName name="__bookmark_2144">'Sheet0'!#REF!</definedName>
    <definedName name="__bookmark_2153">'Sheet0'!#REF!</definedName>
    <definedName name="__bookmark_216">'Sheet0'!$A$24:$C$24</definedName>
    <definedName name="__bookmark_2162">'Sheet0'!#REF!</definedName>
    <definedName name="__bookmark_2171">'Sheet0'!#REF!</definedName>
    <definedName name="__bookmark_218">'Sheet0'!$A$25:$DT$25</definedName>
    <definedName name="__bookmark_2180">'Sheet0'!#REF!</definedName>
    <definedName name="__bookmark_2189">'Sheet0'!#REF!</definedName>
    <definedName name="__bookmark_219">'Sheet0'!$A$25:$C$25</definedName>
    <definedName name="__bookmark_2198">'Sheet0'!#REF!</definedName>
    <definedName name="__bookmark_2207">'Sheet0'!#REF!</definedName>
    <definedName name="__bookmark_2216">'Sheet0'!#REF!</definedName>
    <definedName name="__bookmark_2225">'Sheet0'!#REF!</definedName>
    <definedName name="__bookmark_2234">'Sheet0'!#REF!</definedName>
    <definedName name="__bookmark_2243">'Sheet0'!#REF!</definedName>
    <definedName name="__bookmark_225">'Sheet0'!$A$25:$C$25</definedName>
    <definedName name="__bookmark_2252">'Sheet0'!$A$65:$DT$65</definedName>
    <definedName name="__bookmark_2253">'Sheet0'!$A$65:$C$65</definedName>
    <definedName name="__bookmark_2260">'Sheet0'!$A$65:$C$65</definedName>
    <definedName name="__bookmark_2261">'Sheet0'!#REF!</definedName>
    <definedName name="__bookmark_227">'Sheet0'!#REF!</definedName>
    <definedName name="__bookmark_2270">'Sheet0'!#REF!</definedName>
    <definedName name="__bookmark_2279">'Sheet0'!$A$66:$DT$67</definedName>
    <definedName name="__bookmark_2280">'Sheet0'!$A$66:$C$66</definedName>
    <definedName name="__bookmark_2286">'Sheet0'!$A$66:$C$67</definedName>
    <definedName name="__bookmark_2288">'Sheet0'!$A$68:$DT$68</definedName>
    <definedName name="__bookmark_2289">'Sheet0'!$A$68:$C$68</definedName>
    <definedName name="__bookmark_2295">'Sheet0'!$A$68:$C$68</definedName>
    <definedName name="__bookmark_2297">'Sheet0'!#REF!</definedName>
    <definedName name="__bookmark_2306">'Sheet0'!#REF!</definedName>
    <definedName name="__bookmark_2315">'Sheet0'!#REF!</definedName>
    <definedName name="__bookmark_2324">'Sheet0'!#REF!</definedName>
    <definedName name="__bookmark_2333">'Sheet0'!#REF!</definedName>
    <definedName name="__bookmark_2342">'Sheet0'!#REF!</definedName>
    <definedName name="__bookmark_2351">'Sheet0'!#REF!</definedName>
    <definedName name="__bookmark_236">'Sheet0'!#REF!</definedName>
    <definedName name="__bookmark_2360">'Sheet0'!$A$69:$DT$69</definedName>
    <definedName name="__bookmark_2361">'Sheet0'!$A$69:$C$69</definedName>
    <definedName name="__bookmark_2367">'Sheet0'!$A$69:$C$69</definedName>
    <definedName name="__bookmark_2369">'Sheet0'!#REF!</definedName>
    <definedName name="__bookmark_2378">'Sheet0'!#REF!</definedName>
    <definedName name="__bookmark_2387">'Sheet0'!#REF!</definedName>
    <definedName name="__bookmark_2396">'Sheet0'!#REF!</definedName>
    <definedName name="__bookmark_2405">'Sheet0'!#REF!</definedName>
    <definedName name="__bookmark_2414">'Sheet0'!$A$70:$DT$71</definedName>
    <definedName name="__bookmark_2415">'Sheet0'!$A$70:$C$70</definedName>
    <definedName name="__bookmark_2421">'Sheet0'!$A$70:$C$71</definedName>
    <definedName name="__bookmark_2423">'Sheet0'!#REF!</definedName>
    <definedName name="__bookmark_2432">'Sheet0'!#REF!</definedName>
    <definedName name="__bookmark_2441">'Sheet0'!#REF!</definedName>
    <definedName name="__bookmark_245">'Sheet0'!#REF!</definedName>
    <definedName name="__bookmark_2450">'Sheet0'!#REF!</definedName>
    <definedName name="__bookmark_2459">'Sheet0'!#REF!</definedName>
    <definedName name="__bookmark_2468">'Sheet0'!#REF!</definedName>
    <definedName name="__bookmark_2477">'Sheet0'!#REF!</definedName>
    <definedName name="__bookmark_2486">'Sheet0'!#REF!</definedName>
    <definedName name="__bookmark_2495">'Sheet0'!#REF!</definedName>
    <definedName name="__bookmark_2504">'Sheet0'!#REF!</definedName>
    <definedName name="__bookmark_2513">'Sheet0'!#REF!</definedName>
    <definedName name="__bookmark_2522">'Sheet0'!#REF!</definedName>
    <definedName name="__bookmark_2531">'Sheet0'!#REF!</definedName>
    <definedName name="__bookmark_254">'Sheet0'!#REF!</definedName>
    <definedName name="__bookmark_2540">'Sheet0'!#REF!</definedName>
    <definedName name="__bookmark_2549">'Sheet0'!#REF!</definedName>
    <definedName name="__bookmark_2558">'Sheet0'!#REF!</definedName>
    <definedName name="__bookmark_2567">'Sheet0'!#REF!</definedName>
    <definedName name="__bookmark_2576">'Sheet0'!#REF!</definedName>
    <definedName name="__bookmark_2585">'Sheet0'!#REF!</definedName>
    <definedName name="__bookmark_2594">'Sheet0'!#REF!</definedName>
    <definedName name="__bookmark_2603">'Sheet0'!#REF!</definedName>
    <definedName name="__bookmark_2612">'Sheet0'!#REF!</definedName>
    <definedName name="__bookmark_2621">'Sheet0'!#REF!</definedName>
    <definedName name="__bookmark_263">'Sheet0'!#REF!</definedName>
    <definedName name="__bookmark_2630">'Sheet0'!#REF!</definedName>
    <definedName name="__bookmark_2639">'Sheet0'!#REF!</definedName>
    <definedName name="__bookmark_2648">'Sheet0'!#REF!</definedName>
    <definedName name="__bookmark_2657">'Sheet0'!#REF!</definedName>
    <definedName name="__bookmark_2666">'Sheet0'!#REF!</definedName>
    <definedName name="__bookmark_2675">'Sheet0'!#REF!</definedName>
    <definedName name="__bookmark_2684">'Sheet0'!#REF!</definedName>
    <definedName name="__bookmark_2693">'Sheet0'!#REF!</definedName>
    <definedName name="__bookmark_2702">'Sheet0'!#REF!</definedName>
    <definedName name="__bookmark_2711">'Sheet0'!#REF!</definedName>
    <definedName name="__bookmark_272">'Sheet0'!#REF!</definedName>
    <definedName name="__bookmark_2720">'Sheet0'!#REF!</definedName>
    <definedName name="__bookmark_2729">'Sheet0'!#REF!</definedName>
    <definedName name="__bookmark_2738">'Sheet0'!#REF!</definedName>
    <definedName name="__bookmark_2747">'Sheet0'!#REF!</definedName>
    <definedName name="__bookmark_2756">'Sheet0'!#REF!</definedName>
    <definedName name="__bookmark_2765">'Sheet0'!#REF!</definedName>
    <definedName name="__bookmark_2774">'Sheet0'!#REF!</definedName>
    <definedName name="__bookmark_2783">'Sheet0'!#REF!</definedName>
    <definedName name="__bookmark_2792">'Sheet0'!#REF!</definedName>
    <definedName name="__bookmark_2801">'Sheet0'!#REF!</definedName>
    <definedName name="__bookmark_281">'Sheet0'!#REF!</definedName>
    <definedName name="__bookmark_2810">'Sheet0'!#REF!</definedName>
    <definedName name="__bookmark_2819">'Sheet0'!#REF!</definedName>
    <definedName name="__bookmark_2828">'Sheet0'!#REF!</definedName>
    <definedName name="__bookmark_2837">'Sheet0'!#REF!</definedName>
    <definedName name="__bookmark_2846">'Sheet0'!#REF!</definedName>
    <definedName name="__bookmark_2855">'Sheet0'!$A$72:$DT$72</definedName>
    <definedName name="__bookmark_2864">'Sheet0'!#REF!</definedName>
    <definedName name="__bookmark_2873">'Sheet0'!$A$73:$DT$74</definedName>
    <definedName name="__bookmark_2874">'Sheet0'!$A$73:$C$73</definedName>
    <definedName name="__bookmark_2880">'Sheet0'!$A$73:$C$74</definedName>
    <definedName name="__bookmark_2882">'Sheet0'!$A$75:$DT$76</definedName>
    <definedName name="__bookmark_2883">'Sheet0'!$A$75:$C$75</definedName>
    <definedName name="__bookmark_2889">'Sheet0'!$A$75:$C$76</definedName>
    <definedName name="__bookmark_2891">'Sheet0'!#REF!</definedName>
    <definedName name="__bookmark_29">'Sheet0'!$A$14:$DT$15</definedName>
    <definedName name="__bookmark_290">'Sheet0'!$A$26:$DT$26</definedName>
    <definedName name="__bookmark_2900">'Sheet0'!$A$77:$DT$77</definedName>
    <definedName name="__bookmark_2909">'Sheet0'!$A$78:$DT$79</definedName>
    <definedName name="__bookmark_291">'Sheet0'!$A$26:$C$26</definedName>
    <definedName name="__bookmark_2910">'Sheet0'!$A$78:$C$78</definedName>
    <definedName name="__bookmark_2916">'Sheet0'!$A$78:$C$79</definedName>
    <definedName name="__bookmark_2918">'Sheet0'!#REF!</definedName>
    <definedName name="__bookmark_2927">'Sheet0'!#REF!</definedName>
    <definedName name="__bookmark_2936">'Sheet0'!#REF!</definedName>
    <definedName name="__bookmark_2945">'Sheet0'!#REF!</definedName>
    <definedName name="__bookmark_2954">'Sheet0'!$A$80:$DT$80</definedName>
    <definedName name="__bookmark_2963">'Sheet0'!#REF!</definedName>
    <definedName name="__bookmark_297">'Sheet0'!$A$26:$C$26</definedName>
    <definedName name="__bookmark_2972">'Sheet0'!#REF!</definedName>
    <definedName name="__bookmark_2981">'Sheet0'!#REF!</definedName>
    <definedName name="__bookmark_299">'Sheet0'!$A$27:$DT$28</definedName>
    <definedName name="__bookmark_2990">'Sheet0'!#REF!</definedName>
    <definedName name="__bookmark_2999">'Sheet0'!#REF!</definedName>
    <definedName name="__bookmark_30">'Sheet0'!$A$14:$C$14</definedName>
    <definedName name="__bookmark_300">'Sheet0'!$A$27:$C$28</definedName>
    <definedName name="__bookmark_3008">'Sheet0'!#REF!</definedName>
    <definedName name="__bookmark_3017">'Sheet0'!#REF!</definedName>
    <definedName name="__bookmark_3026">'Sheet0'!#REF!</definedName>
    <definedName name="__bookmark_3035">'Sheet0'!#REF!</definedName>
    <definedName name="__bookmark_3044">'Sheet0'!$A$81:$DT$81</definedName>
    <definedName name="__bookmark_3053">'Sheet0'!$A$82:$DT$82</definedName>
    <definedName name="__bookmark_3054">'Sheet0'!$A$82:$C$82</definedName>
    <definedName name="__bookmark_306">'Sheet0'!$A$27:$C$27</definedName>
    <definedName name="__bookmark_3060">'Sheet0'!$A$82:$C$82</definedName>
    <definedName name="__bookmark_3062">'Sheet0'!#REF!</definedName>
    <definedName name="__bookmark_3071">'Sheet0'!#REF!</definedName>
    <definedName name="__bookmark_308">'Sheet0'!$A$29:$DT$31</definedName>
    <definedName name="__bookmark_3080">'Sheet0'!#REF!</definedName>
    <definedName name="__bookmark_3089">'Sheet0'!#REF!</definedName>
    <definedName name="__bookmark_309">'Sheet0'!$A$29:$C$29</definedName>
    <definedName name="__bookmark_3098">'Sheet0'!$A$83:$DT$83</definedName>
    <definedName name="__bookmark_3099">'Sheet0'!$A$83:$C$83</definedName>
    <definedName name="__bookmark_3107">'Sheet0'!#REF!</definedName>
    <definedName name="__bookmark_3116">'Sheet0'!#REF!</definedName>
    <definedName name="__bookmark_3125">'Sheet0'!#REF!</definedName>
    <definedName name="__bookmark_3134">'Sheet0'!#REF!</definedName>
    <definedName name="__bookmark_3143">'Sheet0'!#REF!</definedName>
    <definedName name="__bookmark_315">'Sheet0'!$A$29:$C$31</definedName>
    <definedName name="__bookmark_3152">'Sheet0'!#REF!</definedName>
    <definedName name="__bookmark_3161">'Sheet0'!#REF!</definedName>
    <definedName name="__bookmark_317">'Sheet0'!#REF!</definedName>
    <definedName name="__bookmark_3170">'Sheet0'!#REF!</definedName>
    <definedName name="__bookmark_3179">'Sheet0'!#REF!</definedName>
    <definedName name="__bookmark_3188">'Sheet0'!#REF!</definedName>
    <definedName name="__bookmark_3197">'Sheet0'!#REF!</definedName>
    <definedName name="__bookmark_3206">'Sheet0'!#REF!</definedName>
    <definedName name="__bookmark_3215">'Sheet0'!#REF!</definedName>
    <definedName name="__bookmark_3224">'Sheet0'!#REF!</definedName>
    <definedName name="__bookmark_3233">'Sheet0'!#REF!</definedName>
    <definedName name="__bookmark_3242">'Sheet0'!#REF!</definedName>
    <definedName name="__bookmark_3251">'Sheet0'!#REF!</definedName>
    <definedName name="__bookmark_326">'Sheet0'!#REF!</definedName>
    <definedName name="__bookmark_3260">'Sheet0'!#REF!</definedName>
    <definedName name="__bookmark_3269">'Sheet0'!#REF!</definedName>
    <definedName name="__bookmark_3278">'Sheet0'!#REF!</definedName>
    <definedName name="__bookmark_3287">'Sheet0'!#REF!</definedName>
    <definedName name="__bookmark_3296">'Sheet0'!#REF!</definedName>
    <definedName name="__bookmark_3305">'Sheet0'!#REF!</definedName>
    <definedName name="__bookmark_3314">'Sheet0'!#REF!</definedName>
    <definedName name="__bookmark_3323">'Sheet0'!#REF!</definedName>
    <definedName name="__bookmark_3332">'Sheet0'!#REF!</definedName>
    <definedName name="__bookmark_3341">'Sheet0'!#REF!</definedName>
    <definedName name="__bookmark_335">'Sheet0'!#REF!</definedName>
    <definedName name="__bookmark_3350">'Sheet0'!#REF!</definedName>
    <definedName name="__bookmark_3359">'Sheet0'!#REF!</definedName>
    <definedName name="__bookmark_3368">'Sheet0'!#REF!</definedName>
    <definedName name="__bookmark_3377">'Sheet0'!#REF!</definedName>
    <definedName name="__bookmark_3386">'Sheet0'!#REF!</definedName>
    <definedName name="__bookmark_3395">'Sheet0'!#REF!</definedName>
    <definedName name="__bookmark_3404">'Sheet0'!#REF!</definedName>
    <definedName name="__bookmark_3413">'Sheet0'!#REF!</definedName>
    <definedName name="__bookmark_3422">'Sheet0'!#REF!</definedName>
    <definedName name="__bookmark_3431">'Sheet0'!#REF!</definedName>
    <definedName name="__bookmark_344">'Sheet0'!#REF!</definedName>
    <definedName name="__bookmark_3440">'Sheet0'!#REF!</definedName>
    <definedName name="__bookmark_3449">'Sheet0'!#REF!</definedName>
    <definedName name="__bookmark_3458">'Sheet0'!#REF!</definedName>
    <definedName name="__bookmark_3467">'Sheet0'!#REF!</definedName>
    <definedName name="__bookmark_3476">'Sheet0'!#REF!</definedName>
    <definedName name="__bookmark_3485">'Sheet0'!#REF!</definedName>
    <definedName name="__bookmark_3494">'Sheet0'!#REF!</definedName>
    <definedName name="__bookmark_3503">'Sheet0'!#REF!</definedName>
    <definedName name="__bookmark_3512">'Sheet0'!#REF!</definedName>
    <definedName name="__bookmark_3521">'Sheet0'!#REF!</definedName>
    <definedName name="__bookmark_353">'Sheet0'!#REF!</definedName>
    <definedName name="__bookmark_3530">'Sheet0'!#REF!</definedName>
    <definedName name="__bookmark_3539">'Sheet0'!#REF!</definedName>
    <definedName name="__bookmark_3548">'Sheet0'!#REF!</definedName>
    <definedName name="__bookmark_3557">'Sheet0'!#REF!</definedName>
    <definedName name="__bookmark_3566">'Sheet0'!#REF!</definedName>
    <definedName name="__bookmark_3575">'Sheet0'!#REF!</definedName>
    <definedName name="__bookmark_3584">'Sheet0'!#REF!</definedName>
    <definedName name="__bookmark_3593">'Sheet0'!#REF!</definedName>
    <definedName name="__bookmark_36">'Sheet0'!$A$14:$C$15</definedName>
    <definedName name="__bookmark_3602">'Sheet0'!#REF!</definedName>
    <definedName name="__bookmark_3611">'Sheet0'!#REF!</definedName>
    <definedName name="__bookmark_362">'Sheet0'!#REF!</definedName>
    <definedName name="__bookmark_3620">'Sheet0'!#REF!</definedName>
    <definedName name="__bookmark_3629">'Sheet0'!#REF!</definedName>
    <definedName name="__bookmark_3638">'Sheet0'!#REF!</definedName>
    <definedName name="__bookmark_3647">'Sheet0'!#REF!</definedName>
    <definedName name="__bookmark_3656">'Sheet0'!#REF!</definedName>
    <definedName name="__bookmark_3665">'Sheet0'!#REF!</definedName>
    <definedName name="__bookmark_3674">'Sheet0'!#REF!</definedName>
    <definedName name="__bookmark_3683">'Sheet0'!#REF!</definedName>
    <definedName name="__bookmark_3692">'Sheet0'!#REF!</definedName>
    <definedName name="__bookmark_3701">'Sheet0'!#REF!</definedName>
    <definedName name="__bookmark_371">'Sheet0'!#REF!</definedName>
    <definedName name="__bookmark_3710">'Sheet0'!#REF!</definedName>
    <definedName name="__bookmark_3719">'Sheet0'!#REF!</definedName>
    <definedName name="__bookmark_3728">'Sheet0'!#REF!</definedName>
    <definedName name="__bookmark_3737">'Sheet0'!#REF!</definedName>
    <definedName name="__bookmark_3746">'Sheet0'!#REF!</definedName>
    <definedName name="__bookmark_3755">'Sheet0'!#REF!</definedName>
    <definedName name="__bookmark_3764">'Sheet0'!#REF!</definedName>
    <definedName name="__bookmark_3773">'Sheet0'!#REF!</definedName>
    <definedName name="__bookmark_3782">'Sheet0'!#REF!</definedName>
    <definedName name="__bookmark_3791">'Sheet0'!#REF!</definedName>
    <definedName name="__bookmark_38">'Sheet0'!#REF!</definedName>
    <definedName name="__bookmark_380">'Sheet0'!#REF!</definedName>
    <definedName name="__bookmark_3800">'Sheet0'!#REF!</definedName>
    <definedName name="__bookmark_3809">'Sheet0'!#REF!</definedName>
    <definedName name="__bookmark_3818">'Sheet0'!#REF!</definedName>
    <definedName name="__bookmark_3827">'Sheet0'!#REF!</definedName>
    <definedName name="__bookmark_3836">'Sheet0'!#REF!</definedName>
    <definedName name="__bookmark_3845">'Sheet0'!#REF!</definedName>
    <definedName name="__bookmark_3854">'Sheet0'!#REF!</definedName>
    <definedName name="__bookmark_3863">'Sheet0'!#REF!</definedName>
    <definedName name="__bookmark_3872">'Sheet0'!#REF!</definedName>
    <definedName name="__bookmark_3881">'Sheet0'!#REF!</definedName>
    <definedName name="__bookmark_389">'Sheet0'!#REF!</definedName>
    <definedName name="__bookmark_3890">'Sheet0'!#REF!</definedName>
    <definedName name="__bookmark_3899">'Sheet0'!#REF!</definedName>
    <definedName name="__bookmark_3908">'Sheet0'!#REF!</definedName>
    <definedName name="__bookmark_3917">'Sheet0'!#REF!</definedName>
    <definedName name="__bookmark_3926">'Sheet0'!#REF!</definedName>
    <definedName name="__bookmark_3935">'Sheet0'!#REF!</definedName>
    <definedName name="__bookmark_3944">'Sheet0'!#REF!</definedName>
    <definedName name="__bookmark_3953">'Sheet0'!#REF!</definedName>
    <definedName name="__bookmark_3962">'Sheet0'!#REF!</definedName>
    <definedName name="__bookmark_3971">'Sheet0'!#REF!</definedName>
    <definedName name="__bookmark_398">'Sheet0'!$A$32:$DT$32</definedName>
    <definedName name="__bookmark_3980">'Sheet0'!#REF!</definedName>
    <definedName name="__bookmark_3989">'Sheet0'!#REF!</definedName>
    <definedName name="__bookmark_399">'Sheet0'!$A$32:$C$32</definedName>
    <definedName name="__bookmark_3998">'Sheet0'!#REF!</definedName>
    <definedName name="__bookmark_4007">'Sheet0'!#REF!</definedName>
    <definedName name="__bookmark_4016">'Sheet0'!#REF!</definedName>
    <definedName name="__bookmark_4025">'Sheet0'!#REF!</definedName>
    <definedName name="__bookmark_4034">'Sheet0'!#REF!</definedName>
    <definedName name="__bookmark_4043">'Sheet0'!#REF!</definedName>
    <definedName name="__bookmark_405">'Sheet0'!$A$32:$C$32</definedName>
    <definedName name="__bookmark_4052">'Sheet0'!#REF!</definedName>
    <definedName name="__bookmark_4061">'Sheet0'!#REF!</definedName>
    <definedName name="__bookmark_407">'Sheet0'!$A$33:$DT$33</definedName>
    <definedName name="__bookmark_4070">'Sheet0'!#REF!</definedName>
    <definedName name="__bookmark_4079">'Sheet0'!#REF!</definedName>
    <definedName name="__bookmark_408">'Sheet0'!$A$33:$C$33</definedName>
    <definedName name="__bookmark_4088">'Sheet0'!#REF!</definedName>
    <definedName name="__bookmark_4097">'Sheet0'!#REF!</definedName>
    <definedName name="__bookmark_4106">'Sheet0'!#REF!</definedName>
    <definedName name="__bookmark_4115">'Sheet0'!#REF!</definedName>
    <definedName name="__bookmark_4124">'Sheet0'!#REF!</definedName>
    <definedName name="__bookmark_4133">'Sheet0'!#REF!</definedName>
    <definedName name="__bookmark_414">'Sheet0'!$A$33:$C$33</definedName>
    <definedName name="__bookmark_4142">'Sheet0'!#REF!</definedName>
    <definedName name="__bookmark_4151">'Sheet0'!#REF!</definedName>
    <definedName name="__bookmark_416">'Sheet0'!$A$34:$DT$34</definedName>
    <definedName name="__bookmark_4160">'Sheet0'!#REF!</definedName>
    <definedName name="__bookmark_4169">'Sheet0'!#REF!</definedName>
    <definedName name="__bookmark_417">'Sheet0'!$A$34:$C$34</definedName>
    <definedName name="__bookmark_4178">'Sheet0'!#REF!</definedName>
    <definedName name="__bookmark_4187">'Sheet0'!#REF!</definedName>
    <definedName name="__bookmark_4196">'Sheet0'!#REF!</definedName>
    <definedName name="__bookmark_4205">'Sheet0'!#REF!</definedName>
    <definedName name="__bookmark_4214">'Sheet0'!#REF!</definedName>
    <definedName name="__bookmark_4223">'Sheet0'!#REF!</definedName>
    <definedName name="__bookmark_423">'Sheet0'!$A$34:$C$34</definedName>
    <definedName name="__bookmark_4232">'Sheet0'!#REF!</definedName>
    <definedName name="__bookmark_4241">'Sheet0'!#REF!</definedName>
    <definedName name="__bookmark_425">'Sheet0'!#REF!</definedName>
    <definedName name="__bookmark_4250">'Sheet0'!#REF!</definedName>
    <definedName name="__bookmark_4259">'Sheet0'!#REF!</definedName>
    <definedName name="__bookmark_4268">'Sheet0'!#REF!</definedName>
    <definedName name="__bookmark_4277">'Sheet0'!#REF!</definedName>
    <definedName name="__bookmark_4286">'Sheet0'!#REF!</definedName>
    <definedName name="__bookmark_4295">'Sheet0'!#REF!</definedName>
    <definedName name="__bookmark_4304">'Sheet0'!#REF!</definedName>
    <definedName name="__bookmark_4313">'Sheet0'!#REF!</definedName>
    <definedName name="__bookmark_4322">'Sheet0'!#REF!</definedName>
    <definedName name="__bookmark_4331">'Sheet0'!#REF!</definedName>
    <definedName name="__bookmark_434">'Sheet0'!#REF!</definedName>
    <definedName name="__bookmark_4340">'Sheet0'!#REF!</definedName>
    <definedName name="__bookmark_4349">'Sheet0'!#REF!</definedName>
    <definedName name="__bookmark_4358">'Sheet0'!#REF!</definedName>
    <definedName name="__bookmark_4367">'Sheet0'!#REF!</definedName>
    <definedName name="__bookmark_4376">'Sheet0'!#REF!</definedName>
    <definedName name="__bookmark_4385">'Sheet0'!#REF!</definedName>
    <definedName name="__bookmark_4394">'Sheet0'!#REF!</definedName>
    <definedName name="__bookmark_4403">'Sheet0'!#REF!</definedName>
    <definedName name="__bookmark_4412">'Sheet0'!#REF!</definedName>
    <definedName name="__bookmark_4421">'Sheet0'!#REF!</definedName>
    <definedName name="__bookmark_443">'Sheet0'!#REF!</definedName>
    <definedName name="__bookmark_4430">'Sheet0'!#REF!</definedName>
    <definedName name="__bookmark_4439">'Sheet0'!#REF!</definedName>
    <definedName name="__bookmark_4448">'Sheet0'!#REF!</definedName>
    <definedName name="__bookmark_4457">'Sheet0'!#REF!</definedName>
    <definedName name="__bookmark_4466">'Sheet0'!#REF!</definedName>
    <definedName name="__bookmark_4475">'Sheet0'!#REF!</definedName>
    <definedName name="__bookmark_4484">'Sheet0'!#REF!</definedName>
    <definedName name="__bookmark_4493">'Sheet0'!#REF!</definedName>
    <definedName name="__bookmark_4502">'Sheet0'!#REF!</definedName>
    <definedName name="__bookmark_4511">'Sheet0'!#REF!</definedName>
    <definedName name="__bookmark_452">'Sheet0'!#REF!</definedName>
    <definedName name="__bookmark_4520">'Sheet0'!#REF!</definedName>
    <definedName name="__bookmark_4529">'Sheet0'!#REF!</definedName>
    <definedName name="__bookmark_4538">'Sheet0'!#REF!</definedName>
    <definedName name="__bookmark_4547">'Sheet0'!#REF!</definedName>
    <definedName name="__bookmark_4556">'Sheet0'!#REF!</definedName>
    <definedName name="__bookmark_4565">'Sheet0'!#REF!</definedName>
    <definedName name="__bookmark_4574">'Sheet0'!#REF!</definedName>
    <definedName name="__bookmark_4583">'Sheet0'!#REF!</definedName>
    <definedName name="__bookmark_4592">'Sheet0'!#REF!</definedName>
    <definedName name="__bookmark_4601">'Sheet0'!#REF!</definedName>
    <definedName name="__bookmark_461">'Sheet0'!#REF!</definedName>
    <definedName name="__bookmark_4610">'Sheet0'!#REF!</definedName>
    <definedName name="__bookmark_4619">'Sheet0'!#REF!</definedName>
    <definedName name="__bookmark_4628">'Sheet0'!#REF!</definedName>
    <definedName name="__bookmark_4637">'Sheet0'!#REF!</definedName>
    <definedName name="__bookmark_4646">'Sheet0'!#REF!</definedName>
    <definedName name="__bookmark_4655">'Sheet0'!#REF!</definedName>
    <definedName name="__bookmark_4664">'Sheet0'!#REF!</definedName>
    <definedName name="__bookmark_4673">'Sheet0'!#REF!</definedName>
    <definedName name="__bookmark_4682">'Sheet0'!#REF!</definedName>
    <definedName name="__bookmark_4691">'Sheet0'!#REF!</definedName>
    <definedName name="__bookmark_47">'Sheet0'!$A$16:$DT$17</definedName>
    <definedName name="__bookmark_470">'Sheet0'!#REF!</definedName>
    <definedName name="__bookmark_4700">'Sheet0'!#REF!</definedName>
    <definedName name="__bookmark_4709">'Sheet0'!#REF!</definedName>
    <definedName name="__bookmark_4718">'Sheet0'!#REF!</definedName>
    <definedName name="__bookmark_4727">'Sheet0'!#REF!</definedName>
    <definedName name="__bookmark_4736">'Sheet0'!#REF!</definedName>
    <definedName name="__bookmark_4745">'Sheet0'!#REF!</definedName>
    <definedName name="__bookmark_4754">'Sheet0'!#REF!</definedName>
    <definedName name="__bookmark_4763">'Sheet0'!#REF!</definedName>
    <definedName name="__bookmark_4772">'Sheet0'!#REF!</definedName>
    <definedName name="__bookmark_4781">'Sheet0'!#REF!</definedName>
    <definedName name="__bookmark_479">'Sheet0'!#REF!</definedName>
    <definedName name="__bookmark_4790">'Sheet0'!#REF!</definedName>
    <definedName name="__bookmark_4799">'Sheet0'!#REF!</definedName>
    <definedName name="__bookmark_48">'Sheet0'!$A$16:$C$16</definedName>
    <definedName name="__bookmark_4808">'Sheet0'!#REF!</definedName>
    <definedName name="__bookmark_4817">'Sheet0'!#REF!</definedName>
    <definedName name="__bookmark_4826">'Sheet0'!#REF!</definedName>
    <definedName name="__bookmark_4835">'Sheet0'!#REF!</definedName>
    <definedName name="__bookmark_4844">'Sheet0'!#REF!</definedName>
    <definedName name="__bookmark_4853">'Sheet0'!#REF!</definedName>
    <definedName name="__bookmark_4862">'Sheet0'!#REF!</definedName>
    <definedName name="__bookmark_4871">'Sheet0'!#REF!</definedName>
    <definedName name="__bookmark_488">'Sheet0'!#REF!</definedName>
    <definedName name="__bookmark_4880">'Sheet0'!#REF!</definedName>
    <definedName name="__bookmark_4889">'Sheet0'!#REF!</definedName>
    <definedName name="__bookmark_4898">'Sheet0'!#REF!</definedName>
    <definedName name="__bookmark_4907">'Sheet0'!#REF!</definedName>
    <definedName name="__bookmark_4916">'Sheet0'!#REF!</definedName>
    <definedName name="__bookmark_4925">'Sheet0'!#REF!</definedName>
    <definedName name="__bookmark_4934">'Sheet0'!#REF!</definedName>
    <definedName name="__bookmark_4943">'Sheet0'!#REF!</definedName>
    <definedName name="__bookmark_4952">'Sheet0'!#REF!</definedName>
    <definedName name="__bookmark_4961">'Sheet0'!#REF!</definedName>
    <definedName name="__bookmark_497">'Sheet0'!#REF!</definedName>
    <definedName name="__bookmark_4970">'Sheet0'!#REF!</definedName>
    <definedName name="__bookmark_4979">'Sheet0'!#REF!</definedName>
    <definedName name="__bookmark_4988">'Sheet0'!#REF!</definedName>
    <definedName name="__bookmark_4997">'Sheet0'!#REF!</definedName>
    <definedName name="__bookmark_5006">'Sheet0'!#REF!</definedName>
    <definedName name="__bookmark_5015">'Sheet0'!#REF!</definedName>
    <definedName name="__bookmark_5024">'Sheet0'!#REF!</definedName>
    <definedName name="__bookmark_5033">'Sheet0'!#REF!</definedName>
    <definedName name="__bookmark_5042">'Sheet0'!#REF!</definedName>
    <definedName name="__bookmark_5051">'Sheet0'!#REF!</definedName>
    <definedName name="__bookmark_506">'Sheet0'!#REF!</definedName>
    <definedName name="__bookmark_5060">'Sheet0'!#REF!</definedName>
    <definedName name="__bookmark_5069">'Sheet0'!#REF!</definedName>
    <definedName name="__bookmark_5078">'Sheet0'!#REF!</definedName>
    <definedName name="__bookmark_5087">'Sheet0'!#REF!</definedName>
    <definedName name="__bookmark_5096">'Sheet0'!#REF!</definedName>
    <definedName name="__bookmark_5105">'Sheet0'!#REF!</definedName>
    <definedName name="__bookmark_5114">'Sheet0'!#REF!</definedName>
    <definedName name="__bookmark_5123">'Sheet0'!#REF!</definedName>
    <definedName name="__bookmark_5132">'Sheet0'!#REF!</definedName>
    <definedName name="__bookmark_5141">'Sheet0'!#REF!</definedName>
    <definedName name="__bookmark_515">'Sheet0'!#REF!</definedName>
    <definedName name="__bookmark_5150">'Sheet0'!#REF!</definedName>
    <definedName name="__bookmark_5159">'Sheet0'!#REF!</definedName>
    <definedName name="__bookmark_5168">'Sheet0'!#REF!</definedName>
    <definedName name="__bookmark_5177">'Sheet0'!#REF!</definedName>
    <definedName name="__bookmark_5186">'Sheet0'!#REF!</definedName>
    <definedName name="__bookmark_5195">'Sheet0'!#REF!</definedName>
    <definedName name="__bookmark_5204">'Sheet0'!#REF!</definedName>
    <definedName name="__bookmark_5213">'Sheet0'!#REF!</definedName>
    <definedName name="__bookmark_5222">'Sheet0'!#REF!</definedName>
    <definedName name="__bookmark_5231">'Sheet0'!#REF!</definedName>
    <definedName name="__bookmark_524">'Sheet0'!#REF!</definedName>
    <definedName name="__bookmark_5240">'Sheet0'!#REF!</definedName>
    <definedName name="__bookmark_5249">'Sheet0'!#REF!</definedName>
    <definedName name="__bookmark_5258">'Sheet0'!#REF!</definedName>
    <definedName name="__bookmark_5267">'Sheet0'!#REF!</definedName>
    <definedName name="__bookmark_5276">'Sheet0'!#REF!</definedName>
    <definedName name="__bookmark_5285">'Sheet0'!#REF!</definedName>
    <definedName name="__bookmark_5294">'Sheet0'!#REF!</definedName>
    <definedName name="__bookmark_5303">'Sheet0'!#REF!</definedName>
    <definedName name="__bookmark_5312">'Sheet0'!#REF!</definedName>
    <definedName name="__bookmark_5321">'Sheet0'!#REF!</definedName>
    <definedName name="__bookmark_533">'Sheet0'!#REF!</definedName>
    <definedName name="__bookmark_5330">'Sheet0'!#REF!</definedName>
    <definedName name="__bookmark_5339">'Sheet0'!#REF!</definedName>
    <definedName name="__bookmark_5348">'Sheet0'!#REF!</definedName>
    <definedName name="__bookmark_5357">'Sheet0'!#REF!</definedName>
    <definedName name="__bookmark_5366">'Sheet0'!#REF!</definedName>
    <definedName name="__bookmark_5375">'Sheet0'!#REF!</definedName>
    <definedName name="__bookmark_5384">'Sheet0'!#REF!</definedName>
    <definedName name="__bookmark_5393">'Sheet0'!#REF!</definedName>
    <definedName name="__bookmark_54">'Sheet0'!$A$16:$C$17</definedName>
    <definedName name="__bookmark_5402">'Sheet0'!#REF!</definedName>
    <definedName name="__bookmark_5411">'Sheet0'!#REF!</definedName>
    <definedName name="__bookmark_542">'Sheet0'!#REF!</definedName>
    <definedName name="__bookmark_5420">'Sheet0'!#REF!</definedName>
    <definedName name="__bookmark_5429">'Sheet0'!#REF!</definedName>
    <definedName name="__bookmark_5438">'Sheet0'!#REF!</definedName>
    <definedName name="__bookmark_5447">'Sheet0'!#REF!</definedName>
    <definedName name="__bookmark_5456">'Sheet0'!#REF!</definedName>
    <definedName name="__bookmark_5465">'Sheet0'!#REF!</definedName>
    <definedName name="__bookmark_5474">'Sheet0'!#REF!</definedName>
    <definedName name="__bookmark_5483">'Sheet0'!#REF!</definedName>
    <definedName name="__bookmark_5492">'Sheet0'!#REF!</definedName>
    <definedName name="__bookmark_5501">'Sheet0'!#REF!</definedName>
    <definedName name="__bookmark_551">'Sheet0'!#REF!</definedName>
    <definedName name="__bookmark_5510">'Sheet0'!#REF!</definedName>
    <definedName name="__bookmark_5519">'Sheet0'!#REF!</definedName>
    <definedName name="__bookmark_5528">'Sheet0'!#REF!</definedName>
    <definedName name="__bookmark_5537">'Sheet0'!#REF!</definedName>
    <definedName name="__bookmark_5546">'Sheet0'!#REF!</definedName>
    <definedName name="__bookmark_5555">'Sheet0'!#REF!</definedName>
    <definedName name="__bookmark_5564">'Sheet0'!#REF!</definedName>
    <definedName name="__bookmark_5573">'Sheet0'!#REF!</definedName>
    <definedName name="__bookmark_5582">'Sheet0'!#REF!</definedName>
    <definedName name="__bookmark_5591">'Sheet0'!#REF!</definedName>
    <definedName name="__bookmark_56">'Sheet0'!#REF!</definedName>
    <definedName name="__bookmark_560">'Sheet0'!#REF!</definedName>
    <definedName name="__bookmark_5600">'Sheet0'!#REF!</definedName>
    <definedName name="__bookmark_5609">'Sheet0'!#REF!</definedName>
    <definedName name="__bookmark_5618">'Sheet0'!#REF!</definedName>
    <definedName name="__bookmark_5627">'Sheet0'!#REF!</definedName>
    <definedName name="__bookmark_5636">'Sheet0'!#REF!</definedName>
    <definedName name="__bookmark_5645">'Sheet0'!#REF!</definedName>
    <definedName name="__bookmark_5654">'Sheet0'!#REF!</definedName>
    <definedName name="__bookmark_5663">'Sheet0'!#REF!</definedName>
    <definedName name="__bookmark_5672">'Sheet0'!#REF!</definedName>
    <definedName name="__bookmark_5681">'Sheet0'!#REF!</definedName>
    <definedName name="__bookmark_569">'Sheet0'!#REF!</definedName>
    <definedName name="__bookmark_5690">'Sheet0'!#REF!</definedName>
    <definedName name="__bookmark_5699">'Sheet0'!#REF!</definedName>
    <definedName name="__bookmark_5708">'Sheet0'!#REF!</definedName>
    <definedName name="__bookmark_5717">'Sheet0'!#REF!</definedName>
    <definedName name="__bookmark_5726">'Sheet0'!#REF!</definedName>
    <definedName name="__bookmark_5735">'Sheet0'!#REF!</definedName>
    <definedName name="__bookmark_5744">'Sheet0'!#REF!</definedName>
    <definedName name="__bookmark_5753">'Sheet0'!#REF!</definedName>
    <definedName name="__bookmark_5762">'Sheet0'!#REF!</definedName>
    <definedName name="__bookmark_5771">'Sheet0'!#REF!</definedName>
    <definedName name="__bookmark_578">'Sheet0'!#REF!</definedName>
    <definedName name="__bookmark_5780">'Sheet0'!#REF!</definedName>
    <definedName name="__bookmark_5789">'Sheet0'!#REF!</definedName>
    <definedName name="__bookmark_5798">'Sheet0'!#REF!</definedName>
    <definedName name="__bookmark_5807">'Sheet0'!#REF!</definedName>
    <definedName name="__bookmark_5816">'Sheet0'!#REF!</definedName>
    <definedName name="__bookmark_5825">'Sheet0'!#REF!</definedName>
    <definedName name="__bookmark_5834">'Sheet0'!#REF!</definedName>
    <definedName name="__bookmark_5843">'Sheet0'!#REF!</definedName>
    <definedName name="__bookmark_5852">'Sheet0'!#REF!</definedName>
    <definedName name="__bookmark_5861">'Sheet0'!#REF!</definedName>
    <definedName name="__bookmark_587">'Sheet0'!#REF!</definedName>
    <definedName name="__bookmark_5870">'Sheet0'!#REF!</definedName>
    <definedName name="__bookmark_5879">'Sheet0'!#REF!</definedName>
    <definedName name="__bookmark_5888">'Sheet0'!#REF!</definedName>
    <definedName name="__bookmark_5897">'Sheet0'!#REF!</definedName>
    <definedName name="__bookmark_5906">'Sheet0'!#REF!</definedName>
    <definedName name="__bookmark_5915">'Sheet0'!#REF!</definedName>
    <definedName name="__bookmark_5924">'Sheet0'!#REF!</definedName>
    <definedName name="__bookmark_5933">'Sheet0'!#REF!</definedName>
    <definedName name="__bookmark_5942">'Sheet0'!#REF!</definedName>
    <definedName name="__bookmark_5951">'Sheet0'!#REF!</definedName>
    <definedName name="__bookmark_596">'Sheet0'!#REF!</definedName>
    <definedName name="__bookmark_5960">'Sheet0'!#REF!</definedName>
    <definedName name="__bookmark_5969">'Sheet0'!#REF!</definedName>
    <definedName name="__bookmark_5978">'Sheet0'!#REF!</definedName>
    <definedName name="__bookmark_5987">'Sheet0'!#REF!</definedName>
    <definedName name="__bookmark_5996">'Sheet0'!#REF!</definedName>
    <definedName name="__bookmark_6005">'Sheet0'!#REF!</definedName>
    <definedName name="__bookmark_6014">'Sheet0'!#REF!</definedName>
    <definedName name="__bookmark_6023">'Sheet0'!#REF!</definedName>
    <definedName name="__bookmark_6032">'Sheet0'!#REF!</definedName>
    <definedName name="__bookmark_6041">'Sheet0'!#REF!</definedName>
    <definedName name="__bookmark_605">'Sheet0'!#REF!</definedName>
    <definedName name="__bookmark_6050">'Sheet0'!#REF!</definedName>
    <definedName name="__bookmark_6059">'Sheet0'!#REF!</definedName>
    <definedName name="__bookmark_6068">'Sheet0'!#REF!</definedName>
    <definedName name="__bookmark_6077">'Sheet0'!#REF!</definedName>
    <definedName name="__bookmark_6086">'Sheet0'!#REF!</definedName>
    <definedName name="__bookmark_6095">'Sheet0'!#REF!</definedName>
    <definedName name="__bookmark_6104">'Sheet0'!#REF!</definedName>
    <definedName name="__bookmark_6113">'Sheet0'!#REF!</definedName>
    <definedName name="__bookmark_6122">'Sheet0'!#REF!</definedName>
    <definedName name="__bookmark_6131">'Sheet0'!#REF!</definedName>
    <definedName name="__bookmark_614">'Sheet0'!#REF!</definedName>
    <definedName name="__bookmark_6140">'Sheet0'!#REF!</definedName>
    <definedName name="__bookmark_6149">'Sheet0'!#REF!</definedName>
    <definedName name="__bookmark_6158">'Sheet0'!#REF!</definedName>
    <definedName name="__bookmark_6167">'Sheet0'!#REF!</definedName>
    <definedName name="__bookmark_6176">'Sheet0'!#REF!</definedName>
    <definedName name="__bookmark_6185">'Sheet0'!#REF!</definedName>
    <definedName name="__bookmark_6194">'Sheet0'!#REF!</definedName>
    <definedName name="__bookmark_6203">'Sheet0'!#REF!</definedName>
    <definedName name="__bookmark_6212">'Sheet0'!#REF!</definedName>
    <definedName name="__bookmark_6221">'Sheet0'!#REF!</definedName>
    <definedName name="__bookmark_623">'Sheet0'!#REF!</definedName>
    <definedName name="__bookmark_6230">'Sheet0'!#REF!</definedName>
    <definedName name="__bookmark_6239">'Sheet0'!#REF!</definedName>
    <definedName name="__bookmark_6248">'Sheet0'!#REF!</definedName>
    <definedName name="__bookmark_6257">'Sheet0'!#REF!</definedName>
    <definedName name="__bookmark_6266">'Sheet0'!#REF!</definedName>
    <definedName name="__bookmark_6275">'Sheet0'!#REF!</definedName>
    <definedName name="__bookmark_6284">'Sheet0'!#REF!</definedName>
    <definedName name="__bookmark_6293">'Sheet0'!#REF!</definedName>
    <definedName name="__bookmark_6302">'Sheet0'!#REF!</definedName>
    <definedName name="__bookmark_6311">'Sheet0'!#REF!</definedName>
    <definedName name="__bookmark_632">'Sheet0'!#REF!</definedName>
    <definedName name="__bookmark_6320">'Sheet0'!#REF!</definedName>
    <definedName name="__bookmark_6329">'Sheet0'!#REF!</definedName>
    <definedName name="__bookmark_6338">'Sheet0'!#REF!</definedName>
    <definedName name="__bookmark_6347">'Sheet0'!#REF!</definedName>
    <definedName name="__bookmark_6356">'Sheet0'!#REF!</definedName>
    <definedName name="__bookmark_6365">'Sheet0'!#REF!</definedName>
    <definedName name="__bookmark_6374">'Sheet0'!#REF!</definedName>
    <definedName name="__bookmark_6383">'Sheet0'!#REF!</definedName>
    <definedName name="__bookmark_6392">'Sheet0'!#REF!</definedName>
    <definedName name="__bookmark_6401">'Sheet0'!#REF!</definedName>
    <definedName name="__bookmark_641">'Sheet0'!#REF!</definedName>
    <definedName name="__bookmark_6410">'Sheet0'!#REF!</definedName>
    <definedName name="__bookmark_6419">'Sheet0'!#REF!</definedName>
    <definedName name="__bookmark_6428">'Sheet0'!#REF!</definedName>
    <definedName name="__bookmark_6437">'Sheet0'!#REF!</definedName>
    <definedName name="__bookmark_6446">'Sheet0'!#REF!</definedName>
    <definedName name="__bookmark_6455">'Sheet0'!#REF!</definedName>
    <definedName name="__bookmark_6464">'Sheet0'!#REF!</definedName>
    <definedName name="__bookmark_6473">'Sheet0'!#REF!</definedName>
    <definedName name="__bookmark_6482">'Sheet0'!#REF!</definedName>
    <definedName name="__bookmark_6491">'Sheet0'!#REF!</definedName>
    <definedName name="__bookmark_65">'Sheet0'!$A$18:$DT$18</definedName>
    <definedName name="__bookmark_650">'Sheet0'!#REF!</definedName>
    <definedName name="__bookmark_6500">'Sheet0'!#REF!</definedName>
    <definedName name="__bookmark_6509">'Sheet0'!#REF!</definedName>
    <definedName name="__bookmark_6518">'Sheet0'!#REF!</definedName>
    <definedName name="__bookmark_6527">'Sheet0'!#REF!</definedName>
    <definedName name="__bookmark_6536">'Sheet0'!#REF!</definedName>
    <definedName name="__bookmark_6545">'Sheet0'!#REF!</definedName>
    <definedName name="__bookmark_6554">'Sheet0'!#REF!</definedName>
    <definedName name="__bookmark_6563">'Sheet0'!#REF!</definedName>
    <definedName name="__bookmark_6572">'Sheet0'!#REF!</definedName>
    <definedName name="__bookmark_6581">'Sheet0'!#REF!</definedName>
    <definedName name="__bookmark_659">'Sheet0'!#REF!</definedName>
    <definedName name="__bookmark_6590">'Sheet0'!#REF!</definedName>
    <definedName name="__bookmark_6599">'Sheet0'!#REF!</definedName>
    <definedName name="__bookmark_66">'Sheet0'!$A$18:$C$18</definedName>
    <definedName name="__bookmark_6608">'Sheet0'!#REF!</definedName>
    <definedName name="__bookmark_6617">'Sheet0'!#REF!</definedName>
    <definedName name="__bookmark_6626">'Sheet0'!#REF!</definedName>
    <definedName name="__bookmark_6635">'Sheet0'!#REF!</definedName>
    <definedName name="__bookmark_6644">'Sheet0'!#REF!</definedName>
    <definedName name="__bookmark_6653">'Sheet0'!#REF!</definedName>
    <definedName name="__bookmark_6662">'Sheet0'!#REF!</definedName>
    <definedName name="__bookmark_6671">'Sheet0'!#REF!</definedName>
    <definedName name="__bookmark_668">'Sheet0'!#REF!</definedName>
    <definedName name="__bookmark_6680">'Sheet0'!#REF!</definedName>
    <definedName name="__bookmark_6689">'Sheet0'!#REF!</definedName>
    <definedName name="__bookmark_6698">'Sheet0'!#REF!</definedName>
    <definedName name="__bookmark_6707">'Sheet0'!#REF!</definedName>
    <definedName name="__bookmark_6716">'Sheet0'!#REF!</definedName>
    <definedName name="__bookmark_6725">'Sheet0'!#REF!</definedName>
    <definedName name="__bookmark_6734">'Sheet0'!#REF!</definedName>
    <definedName name="__bookmark_6743">'Sheet0'!#REF!</definedName>
    <definedName name="__bookmark_6752">'Sheet0'!#REF!</definedName>
    <definedName name="__bookmark_6761">'Sheet0'!#REF!</definedName>
    <definedName name="__bookmark_677">'Sheet0'!#REF!</definedName>
    <definedName name="__bookmark_6770">'Sheet0'!#REF!</definedName>
    <definedName name="__bookmark_6779">'Sheet0'!#REF!</definedName>
    <definedName name="__bookmark_6788">'Sheet0'!#REF!</definedName>
    <definedName name="__bookmark_6797">'Sheet0'!#REF!</definedName>
    <definedName name="__bookmark_6806">'Sheet0'!#REF!</definedName>
    <definedName name="__bookmark_6815">'Sheet0'!#REF!</definedName>
    <definedName name="__bookmark_6824">'Sheet0'!#REF!</definedName>
    <definedName name="__bookmark_6833">'Sheet0'!#REF!</definedName>
    <definedName name="__bookmark_6842">'Sheet0'!#REF!</definedName>
    <definedName name="__bookmark_6851">'Sheet0'!#REF!</definedName>
    <definedName name="__bookmark_686">'Sheet0'!#REF!</definedName>
    <definedName name="__bookmark_6860">'Sheet0'!#REF!</definedName>
    <definedName name="__bookmark_6869">'Sheet0'!#REF!</definedName>
    <definedName name="__bookmark_6878">'Sheet0'!#REF!</definedName>
    <definedName name="__bookmark_6887">'Sheet0'!#REF!</definedName>
    <definedName name="__bookmark_6896">'Sheet0'!#REF!</definedName>
    <definedName name="__bookmark_6905">'Sheet0'!#REF!</definedName>
    <definedName name="__bookmark_6914">'Sheet0'!#REF!</definedName>
    <definedName name="__bookmark_6923">'Sheet0'!#REF!</definedName>
    <definedName name="__bookmark_6932">'Sheet0'!#REF!</definedName>
    <definedName name="__bookmark_6941">'Sheet0'!#REF!</definedName>
    <definedName name="__bookmark_695">'Sheet0'!#REF!</definedName>
    <definedName name="__bookmark_6950">'Sheet0'!#REF!</definedName>
    <definedName name="__bookmark_6959">'Sheet0'!#REF!</definedName>
    <definedName name="__bookmark_6968">'Sheet0'!#REF!</definedName>
    <definedName name="__bookmark_6977">'Sheet0'!#REF!</definedName>
    <definedName name="__bookmark_6986">'Sheet0'!#REF!</definedName>
    <definedName name="__bookmark_6995">'Sheet0'!#REF!</definedName>
    <definedName name="__bookmark_7004">'Sheet0'!#REF!</definedName>
    <definedName name="__bookmark_7013">'Sheet0'!#REF!</definedName>
    <definedName name="__bookmark_7022">'Sheet0'!#REF!</definedName>
    <definedName name="__bookmark_7031">'Sheet0'!#REF!</definedName>
    <definedName name="__bookmark_704">'Sheet0'!#REF!</definedName>
    <definedName name="__bookmark_7040">'Sheet0'!#REF!</definedName>
    <definedName name="__bookmark_7049">'Sheet0'!#REF!</definedName>
    <definedName name="__bookmark_7058">'Sheet0'!#REF!</definedName>
    <definedName name="__bookmark_7067">'Sheet0'!#REF!</definedName>
    <definedName name="__bookmark_7076">'Sheet0'!#REF!</definedName>
    <definedName name="__bookmark_7085">'Sheet0'!#REF!</definedName>
    <definedName name="__bookmark_7094">'Sheet0'!#REF!</definedName>
    <definedName name="__bookmark_7103">'Sheet0'!#REF!</definedName>
    <definedName name="__bookmark_7112">'Sheet0'!#REF!</definedName>
    <definedName name="__bookmark_7121">'Sheet0'!#REF!</definedName>
    <definedName name="__bookmark_713">'Sheet0'!#REF!</definedName>
    <definedName name="__bookmark_7130">'Sheet0'!#REF!</definedName>
    <definedName name="__bookmark_7139">'Sheet0'!#REF!</definedName>
    <definedName name="__bookmark_7148">'Sheet0'!#REF!</definedName>
    <definedName name="__bookmark_7157">'Sheet0'!#REF!</definedName>
    <definedName name="__bookmark_7166">'Sheet0'!#REF!</definedName>
    <definedName name="__bookmark_7175">'Sheet0'!#REF!</definedName>
    <definedName name="__bookmark_7184">'Sheet0'!#REF!</definedName>
    <definedName name="__bookmark_7193">'Sheet0'!#REF!</definedName>
    <definedName name="__bookmark_72">'Sheet0'!$A$18:$C$18</definedName>
    <definedName name="__bookmark_7202">'Sheet0'!#REF!</definedName>
    <definedName name="__bookmark_7211">'Sheet0'!#REF!</definedName>
    <definedName name="__bookmark_722">'Sheet0'!#REF!</definedName>
    <definedName name="__bookmark_7220">'Sheet0'!#REF!</definedName>
    <definedName name="__bookmark_7229">'Sheet0'!#REF!</definedName>
    <definedName name="__bookmark_7238">'Sheet0'!#REF!</definedName>
    <definedName name="__bookmark_7247">'Sheet0'!#REF!</definedName>
    <definedName name="__bookmark_7256">'Sheet0'!#REF!</definedName>
    <definedName name="__bookmark_7265">'Sheet0'!#REF!</definedName>
    <definedName name="__bookmark_7274">'Sheet0'!#REF!</definedName>
    <definedName name="__bookmark_7283">'Sheet0'!#REF!</definedName>
    <definedName name="__bookmark_7292">'Sheet0'!#REF!</definedName>
    <definedName name="__bookmark_7301">'Sheet0'!#REF!</definedName>
    <definedName name="__bookmark_731">'Sheet0'!#REF!</definedName>
    <definedName name="__bookmark_7310">'Sheet0'!#REF!</definedName>
    <definedName name="__bookmark_7319">'Sheet0'!#REF!</definedName>
    <definedName name="__bookmark_7328">'Sheet0'!#REF!</definedName>
    <definedName name="__bookmark_7337">'Sheet0'!#REF!</definedName>
    <definedName name="__bookmark_7346">'Sheet0'!#REF!</definedName>
    <definedName name="__bookmark_7355">'Sheet0'!#REF!</definedName>
    <definedName name="__bookmark_7364">'Sheet0'!#REF!</definedName>
    <definedName name="__bookmark_7373">'Sheet0'!#REF!</definedName>
    <definedName name="__bookmark_7382">'Sheet0'!#REF!</definedName>
    <definedName name="__bookmark_7391">'Sheet0'!#REF!</definedName>
    <definedName name="__bookmark_74">'Sheet0'!#REF!</definedName>
    <definedName name="__bookmark_740">'Sheet0'!#REF!</definedName>
    <definedName name="__bookmark_7400">'Sheet0'!#REF!</definedName>
    <definedName name="__bookmark_7409">'Sheet0'!#REF!</definedName>
    <definedName name="__bookmark_7418">'Sheet0'!#REF!</definedName>
    <definedName name="__bookmark_7427">'Sheet0'!#REF!</definedName>
    <definedName name="__bookmark_7436">'Sheet0'!#REF!</definedName>
    <definedName name="__bookmark_7445">'Sheet0'!#REF!</definedName>
    <definedName name="__bookmark_7454">'Sheet0'!#REF!</definedName>
    <definedName name="__bookmark_7463">'Sheet0'!#REF!</definedName>
    <definedName name="__bookmark_7472">'Sheet0'!#REF!</definedName>
    <definedName name="__bookmark_7481">'Sheet0'!#REF!</definedName>
    <definedName name="__bookmark_749">'Sheet0'!#REF!</definedName>
    <definedName name="__bookmark_7490">'Sheet0'!#REF!</definedName>
    <definedName name="__bookmark_7499">'Sheet0'!#REF!</definedName>
    <definedName name="__bookmark_7508">'Sheet0'!#REF!</definedName>
    <definedName name="__bookmark_7517">'Sheet0'!#REF!</definedName>
    <definedName name="__bookmark_7526">'Sheet0'!#REF!</definedName>
    <definedName name="__bookmark_7535">'Sheet0'!#REF!</definedName>
    <definedName name="__bookmark_7544">'Sheet0'!#REF!</definedName>
    <definedName name="__bookmark_7553">'Sheet0'!#REF!</definedName>
    <definedName name="__bookmark_7562">'Sheet0'!#REF!</definedName>
    <definedName name="__bookmark_7571">'Sheet0'!#REF!</definedName>
    <definedName name="__bookmark_758">'Sheet0'!#REF!</definedName>
    <definedName name="__bookmark_7580">'Sheet0'!#REF!</definedName>
    <definedName name="__bookmark_7589">'Sheet0'!#REF!</definedName>
    <definedName name="__bookmark_7598">'Sheet0'!#REF!</definedName>
    <definedName name="__bookmark_7607">'Sheet0'!#REF!</definedName>
    <definedName name="__bookmark_7616">'Sheet0'!#REF!</definedName>
    <definedName name="__bookmark_7625">'Sheet0'!#REF!</definedName>
    <definedName name="__bookmark_7634">'Sheet0'!#REF!</definedName>
    <definedName name="__bookmark_7643">'Sheet0'!#REF!</definedName>
    <definedName name="__bookmark_7652">'Sheet0'!#REF!</definedName>
    <definedName name="__bookmark_7661">'Sheet0'!#REF!</definedName>
    <definedName name="__bookmark_767">'Sheet0'!#REF!</definedName>
    <definedName name="__bookmark_7670">'Sheet0'!#REF!</definedName>
    <definedName name="__bookmark_7679">'Sheet0'!#REF!</definedName>
    <definedName name="__bookmark_7688">'Sheet0'!#REF!</definedName>
    <definedName name="__bookmark_7697">'Sheet0'!#REF!</definedName>
    <definedName name="__bookmark_7706">'Sheet0'!#REF!</definedName>
    <definedName name="__bookmark_7715">'Sheet0'!#REF!</definedName>
    <definedName name="__bookmark_7724">'Sheet0'!#REF!</definedName>
    <definedName name="__bookmark_7733">'Sheet0'!#REF!</definedName>
    <definedName name="__bookmark_7742">'Sheet0'!#REF!</definedName>
    <definedName name="__bookmark_7751">'Sheet0'!#REF!</definedName>
    <definedName name="__bookmark_776">'Sheet0'!#REF!</definedName>
    <definedName name="__bookmark_7760">'Sheet0'!#REF!</definedName>
    <definedName name="__bookmark_7769">'Sheet0'!#REF!</definedName>
    <definedName name="__bookmark_7778">'Sheet0'!#REF!</definedName>
    <definedName name="__bookmark_7787">'Sheet0'!#REF!</definedName>
    <definedName name="__bookmark_7796">'Sheet0'!#REF!</definedName>
    <definedName name="__bookmark_7805">'Sheet0'!#REF!</definedName>
    <definedName name="__bookmark_7814">'Sheet0'!#REF!</definedName>
    <definedName name="__bookmark_7823">'Sheet0'!#REF!</definedName>
    <definedName name="__bookmark_7832">'Sheet0'!#REF!</definedName>
    <definedName name="__bookmark_7841">'Sheet0'!#REF!</definedName>
    <definedName name="__bookmark_785">'Sheet0'!$A$35:$DT$35</definedName>
    <definedName name="__bookmark_7850">'Sheet0'!#REF!</definedName>
    <definedName name="__bookmark_7859">'Sheet0'!#REF!</definedName>
    <definedName name="__bookmark_7868">'Sheet0'!#REF!</definedName>
    <definedName name="__bookmark_7877">'Sheet0'!#REF!</definedName>
    <definedName name="__bookmark_7886">'Sheet0'!#REF!</definedName>
    <definedName name="__bookmark_7895">'Sheet0'!#REF!</definedName>
    <definedName name="__bookmark_7904">'Sheet0'!#REF!</definedName>
    <definedName name="__bookmark_7913">'Sheet0'!#REF!</definedName>
    <definedName name="__bookmark_7922">'Sheet0'!#REF!</definedName>
    <definedName name="__bookmark_7931">'Sheet0'!#REF!</definedName>
    <definedName name="__bookmark_794">'Sheet0'!#REF!</definedName>
    <definedName name="__bookmark_7940">'Sheet0'!#REF!</definedName>
    <definedName name="__bookmark_7949">'Sheet0'!#REF!</definedName>
    <definedName name="__bookmark_7958">'Sheet0'!#REF!</definedName>
    <definedName name="__bookmark_7967">'Sheet0'!#REF!</definedName>
    <definedName name="__bookmark_7976">'Sheet0'!#REF!</definedName>
    <definedName name="__bookmark_7985">'Sheet0'!#REF!</definedName>
    <definedName name="__bookmark_7994">'Sheet0'!#REF!</definedName>
    <definedName name="__bookmark_8003">'Sheet0'!#REF!</definedName>
    <definedName name="__bookmark_8012">'Sheet0'!#REF!</definedName>
    <definedName name="__bookmark_8021">'Sheet0'!#REF!</definedName>
    <definedName name="__bookmark_803">'Sheet0'!#REF!</definedName>
    <definedName name="__bookmark_8030">'Sheet0'!#REF!</definedName>
    <definedName name="__bookmark_8039">'Sheet0'!#REF!</definedName>
    <definedName name="__bookmark_8048">'Sheet0'!#REF!</definedName>
    <definedName name="__bookmark_8057">'Sheet0'!#REF!</definedName>
    <definedName name="__bookmark_8066">'Sheet0'!#REF!</definedName>
    <definedName name="__bookmark_8075">'Sheet0'!#REF!</definedName>
    <definedName name="__bookmark_8084">'Sheet0'!#REF!</definedName>
    <definedName name="__bookmark_8093">'Sheet0'!#REF!</definedName>
    <definedName name="__bookmark_8102">'Sheet0'!#REF!</definedName>
    <definedName name="__bookmark_8111">'Sheet0'!#REF!</definedName>
    <definedName name="__bookmark_812">'Sheet0'!#REF!</definedName>
    <definedName name="__bookmark_8120">'Sheet0'!#REF!</definedName>
    <definedName name="__bookmark_8129">'Sheet0'!#REF!</definedName>
    <definedName name="__bookmark_8138">'Sheet0'!#REF!</definedName>
    <definedName name="__bookmark_8147">'Sheet0'!#REF!</definedName>
    <definedName name="__bookmark_8156">'Sheet0'!#REF!</definedName>
    <definedName name="__bookmark_8165">'Sheet0'!#REF!</definedName>
    <definedName name="__bookmark_8174">'Sheet0'!#REF!</definedName>
    <definedName name="__bookmark_8183">'Sheet0'!#REF!</definedName>
    <definedName name="__bookmark_8192">'Sheet0'!#REF!</definedName>
    <definedName name="__bookmark_8201">'Sheet0'!#REF!</definedName>
    <definedName name="__bookmark_821">'Sheet0'!#REF!</definedName>
    <definedName name="__bookmark_8210">'Sheet0'!#REF!</definedName>
    <definedName name="__bookmark_8219">'Sheet0'!#REF!</definedName>
    <definedName name="__bookmark_8228">'Sheet0'!#REF!</definedName>
    <definedName name="__bookmark_8237">'Sheet0'!#REF!</definedName>
    <definedName name="__bookmark_8246">'Sheet0'!#REF!</definedName>
    <definedName name="__bookmark_8255">'Sheet0'!#REF!</definedName>
    <definedName name="__bookmark_8264">'Sheet0'!#REF!</definedName>
    <definedName name="__bookmark_8273">'Sheet0'!#REF!</definedName>
    <definedName name="__bookmark_8282">'Sheet0'!#REF!</definedName>
    <definedName name="__bookmark_8291">'Sheet0'!#REF!</definedName>
    <definedName name="__bookmark_83">'Sheet0'!#REF!</definedName>
    <definedName name="__bookmark_830">'Sheet0'!#REF!</definedName>
    <definedName name="__bookmark_8300">'Sheet0'!#REF!</definedName>
    <definedName name="__bookmark_8309">'Sheet0'!#REF!</definedName>
    <definedName name="__bookmark_8318">'Sheet0'!#REF!</definedName>
    <definedName name="__bookmark_8327">'Sheet0'!#REF!</definedName>
    <definedName name="__bookmark_8336">'Sheet0'!#REF!</definedName>
    <definedName name="__bookmark_8345">'Sheet0'!#REF!</definedName>
    <definedName name="__bookmark_8354">'Sheet0'!#REF!</definedName>
    <definedName name="__bookmark_8363">'Sheet0'!#REF!</definedName>
    <definedName name="__bookmark_8372">'Sheet0'!#REF!</definedName>
    <definedName name="__bookmark_8381">'Sheet0'!#REF!</definedName>
    <definedName name="__bookmark_839">'Sheet0'!#REF!</definedName>
    <definedName name="__bookmark_8390">'Sheet0'!#REF!</definedName>
    <definedName name="__bookmark_8399">'Sheet0'!#REF!</definedName>
    <definedName name="__bookmark_8408">'Sheet0'!#REF!</definedName>
    <definedName name="__bookmark_8417">'Sheet0'!#REF!</definedName>
    <definedName name="__bookmark_8426">'Sheet0'!#REF!</definedName>
    <definedName name="__bookmark_8435">'Sheet0'!#REF!</definedName>
    <definedName name="__bookmark_8444">'Sheet0'!#REF!</definedName>
    <definedName name="__bookmark_8453">'Sheet0'!#REF!</definedName>
    <definedName name="__bookmark_8462">'Sheet0'!#REF!</definedName>
    <definedName name="__bookmark_8471">'Sheet0'!#REF!</definedName>
    <definedName name="__bookmark_848">'Sheet0'!#REF!</definedName>
    <definedName name="__bookmark_8480">'Sheet0'!#REF!</definedName>
    <definedName name="__bookmark_8489">'Sheet0'!#REF!</definedName>
    <definedName name="__bookmark_8498">'Sheet0'!#REF!</definedName>
    <definedName name="__bookmark_8507">'Sheet0'!#REF!</definedName>
    <definedName name="__bookmark_8516">'Sheet0'!#REF!</definedName>
    <definedName name="__bookmark_8525">'Sheet0'!#REF!</definedName>
    <definedName name="__bookmark_8534">'Sheet0'!#REF!</definedName>
    <definedName name="__bookmark_8543">'Sheet0'!#REF!</definedName>
    <definedName name="__bookmark_8552">'Sheet0'!#REF!</definedName>
    <definedName name="__bookmark_8561">'Sheet0'!#REF!</definedName>
    <definedName name="__bookmark_857">'Sheet0'!#REF!</definedName>
    <definedName name="__bookmark_8570">'Sheet0'!#REF!</definedName>
    <definedName name="__bookmark_8579">'Sheet0'!#REF!</definedName>
    <definedName name="__bookmark_8588">'Sheet0'!#REF!</definedName>
    <definedName name="__bookmark_8597">'Sheet0'!#REF!</definedName>
    <definedName name="__bookmark_8606">'Sheet0'!#REF!</definedName>
    <definedName name="__bookmark_8615">'Sheet0'!#REF!</definedName>
    <definedName name="__bookmark_8624">'Sheet0'!#REF!</definedName>
    <definedName name="__bookmark_8633">'Sheet0'!#REF!</definedName>
    <definedName name="__bookmark_8642">'Sheet0'!#REF!</definedName>
    <definedName name="__bookmark_8651">'Sheet0'!#REF!</definedName>
    <definedName name="__bookmark_866">'Sheet0'!#REF!</definedName>
    <definedName name="__bookmark_8660">'Sheet0'!#REF!</definedName>
    <definedName name="__bookmark_8669">'Sheet0'!#REF!</definedName>
    <definedName name="__bookmark_8678">'Sheet0'!#REF!</definedName>
    <definedName name="__bookmark_8687">'Sheet0'!#REF!</definedName>
    <definedName name="__bookmark_8696">'Sheet0'!#REF!</definedName>
    <definedName name="__bookmark_8705">'Sheet0'!#REF!</definedName>
    <definedName name="__bookmark_8714">'Sheet0'!#REF!</definedName>
    <definedName name="__bookmark_8723">'Sheet0'!#REF!</definedName>
    <definedName name="__bookmark_8732">'Sheet0'!#REF!</definedName>
    <definedName name="__bookmark_8741">'Sheet0'!#REF!</definedName>
    <definedName name="__bookmark_875">'Sheet0'!#REF!</definedName>
    <definedName name="__bookmark_8750">'Sheet0'!#REF!</definedName>
    <definedName name="__bookmark_8759">'Sheet0'!#REF!</definedName>
    <definedName name="__bookmark_8768">'Sheet0'!#REF!</definedName>
    <definedName name="__bookmark_8777">'Sheet0'!#REF!</definedName>
    <definedName name="__bookmark_8786">'Sheet0'!#REF!</definedName>
    <definedName name="__bookmark_8795">'Sheet0'!#REF!</definedName>
    <definedName name="__bookmark_8804">'Sheet0'!#REF!</definedName>
    <definedName name="__bookmark_8813">'Sheet0'!#REF!</definedName>
    <definedName name="__bookmark_8822">'Sheet0'!#REF!</definedName>
    <definedName name="__bookmark_8831">'Sheet0'!#REF!</definedName>
    <definedName name="__bookmark_884">'Sheet0'!#REF!</definedName>
    <definedName name="__bookmark_8840">'Sheet0'!#REF!</definedName>
    <definedName name="__bookmark_8849">'Sheet0'!#REF!</definedName>
    <definedName name="__bookmark_8858">'Sheet0'!#REF!</definedName>
    <definedName name="__bookmark_8867">'Sheet0'!#REF!</definedName>
    <definedName name="__bookmark_8876">'Sheet0'!#REF!</definedName>
    <definedName name="__bookmark_8885">'Sheet0'!#REF!</definedName>
    <definedName name="__bookmark_8894">'Sheet0'!#REF!</definedName>
    <definedName name="__bookmark_8903">'Sheet0'!#REF!</definedName>
    <definedName name="__bookmark_8912">'Sheet0'!#REF!</definedName>
    <definedName name="__bookmark_8921">'Sheet0'!#REF!</definedName>
    <definedName name="__bookmark_893">'Sheet0'!#REF!</definedName>
    <definedName name="__bookmark_8930">'Sheet0'!#REF!</definedName>
    <definedName name="__bookmark_8939">'Sheet0'!#REF!</definedName>
    <definedName name="__bookmark_8948">'Sheet0'!#REF!</definedName>
    <definedName name="__bookmark_8957">'Sheet0'!#REF!</definedName>
    <definedName name="__bookmark_8966">'Sheet0'!#REF!</definedName>
    <definedName name="__bookmark_8975">'Sheet0'!#REF!</definedName>
    <definedName name="__bookmark_8984">'Sheet0'!#REF!</definedName>
    <definedName name="__bookmark_8993">'Sheet0'!#REF!</definedName>
    <definedName name="__bookmark_9002">'Sheet0'!#REF!</definedName>
    <definedName name="__bookmark_9011">'Sheet0'!#REF!</definedName>
    <definedName name="__bookmark_902">'Sheet0'!#REF!</definedName>
    <definedName name="__bookmark_9020">'Sheet0'!#REF!</definedName>
    <definedName name="__bookmark_9029">'Sheet0'!#REF!</definedName>
    <definedName name="__bookmark_9038">'Sheet0'!#REF!</definedName>
    <definedName name="__bookmark_9047">'Sheet0'!#REF!</definedName>
    <definedName name="__bookmark_9056">'Sheet0'!#REF!</definedName>
    <definedName name="__bookmark_9065">'Sheet0'!#REF!</definedName>
    <definedName name="__bookmark_9074">'Sheet0'!#REF!</definedName>
    <definedName name="__bookmark_9083">'Sheet0'!#REF!</definedName>
    <definedName name="__bookmark_9092">'Sheet0'!#REF!</definedName>
    <definedName name="__bookmark_9101">'Sheet0'!#REF!</definedName>
    <definedName name="__bookmark_911">'Sheet0'!#REF!</definedName>
    <definedName name="__bookmark_9110">'Sheet0'!#REF!</definedName>
    <definedName name="__bookmark_9119">'Sheet0'!#REF!</definedName>
    <definedName name="__bookmark_9128">'Sheet0'!#REF!</definedName>
    <definedName name="__bookmark_9137">'Sheet0'!#REF!</definedName>
    <definedName name="__bookmark_9146">'Sheet0'!#REF!</definedName>
    <definedName name="__bookmark_9155">'Sheet0'!#REF!</definedName>
    <definedName name="__bookmark_9164">'Sheet0'!#REF!</definedName>
    <definedName name="__bookmark_9173">'Sheet0'!#REF!</definedName>
    <definedName name="__bookmark_9182">'Sheet0'!#REF!</definedName>
    <definedName name="__bookmark_9191">'Sheet0'!#REF!</definedName>
    <definedName name="__bookmark_92">'Sheet0'!#REF!</definedName>
    <definedName name="__bookmark_920">'Sheet0'!#REF!</definedName>
    <definedName name="__bookmark_9200">'Sheet0'!#REF!</definedName>
    <definedName name="__bookmark_9209">'Sheet0'!#REF!</definedName>
    <definedName name="__bookmark_9218">'Sheet0'!#REF!</definedName>
    <definedName name="__bookmark_9227">'Sheet0'!#REF!</definedName>
    <definedName name="__bookmark_9236">'Sheet0'!#REF!</definedName>
    <definedName name="__bookmark_9245">'Sheet0'!#REF!</definedName>
    <definedName name="__bookmark_9254">'Sheet0'!#REF!</definedName>
    <definedName name="__bookmark_9263">'Sheet0'!#REF!</definedName>
    <definedName name="__bookmark_9272">'Sheet0'!#REF!</definedName>
    <definedName name="__bookmark_9281">'Sheet0'!#REF!</definedName>
    <definedName name="__bookmark_929">'Sheet0'!#REF!</definedName>
    <definedName name="__bookmark_9290">'Sheet0'!#REF!</definedName>
    <definedName name="__bookmark_9299">'Sheet0'!#REF!</definedName>
    <definedName name="__bookmark_9308">'Sheet0'!#REF!</definedName>
    <definedName name="__bookmark_9317">'Sheet0'!#REF!</definedName>
    <definedName name="__bookmark_9326">'Sheet0'!#REF!</definedName>
    <definedName name="__bookmark_9335">'Sheet0'!#REF!</definedName>
    <definedName name="__bookmark_9344">'Sheet0'!#REF!</definedName>
    <definedName name="__bookmark_9353">'Sheet0'!#REF!</definedName>
    <definedName name="__bookmark_9362">'Sheet0'!#REF!</definedName>
    <definedName name="__bookmark_9371">'Sheet0'!#REF!</definedName>
    <definedName name="__bookmark_938">'Sheet0'!#REF!</definedName>
    <definedName name="__bookmark_9380">'Sheet0'!#REF!</definedName>
    <definedName name="__bookmark_9389">'Sheet0'!#REF!</definedName>
    <definedName name="__bookmark_9398">'Sheet0'!#REF!</definedName>
    <definedName name="__bookmark_9407">'Sheet0'!#REF!</definedName>
    <definedName name="__bookmark_9416">'Sheet0'!#REF!</definedName>
    <definedName name="__bookmark_9425">'Sheet0'!#REF!</definedName>
    <definedName name="__bookmark_9434">'Sheet0'!#REF!</definedName>
    <definedName name="__bookmark_9443">'Sheet0'!#REF!</definedName>
    <definedName name="__bookmark_9452">'Sheet0'!#REF!</definedName>
    <definedName name="__bookmark_9461">'Sheet0'!#REF!</definedName>
    <definedName name="__bookmark_947">'Sheet0'!#REF!</definedName>
    <definedName name="__bookmark_9470">'Sheet0'!#REF!</definedName>
    <definedName name="__bookmark_9479">'Sheet0'!#REF!</definedName>
    <definedName name="__bookmark_9488">'Sheet0'!#REF!</definedName>
    <definedName name="__bookmark_9497">'Sheet0'!#REF!</definedName>
    <definedName name="__bookmark_9506">'Sheet0'!#REF!</definedName>
    <definedName name="__bookmark_9515">'Sheet0'!#REF!</definedName>
    <definedName name="__bookmark_9524">'Sheet0'!#REF!</definedName>
    <definedName name="__bookmark_9533">'Sheet0'!#REF!</definedName>
    <definedName name="__bookmark_9542">'Sheet0'!#REF!</definedName>
    <definedName name="__bookmark_9551">'Sheet0'!#REF!</definedName>
    <definedName name="__bookmark_956">'Sheet0'!#REF!</definedName>
    <definedName name="__bookmark_9560">'Sheet0'!#REF!</definedName>
    <definedName name="__bookmark_9569">'Sheet0'!#REF!</definedName>
    <definedName name="__bookmark_9578">'Sheet0'!#REF!</definedName>
    <definedName name="__bookmark_9587">'Sheet0'!#REF!</definedName>
    <definedName name="__bookmark_9596">'Sheet0'!#REF!</definedName>
    <definedName name="__bookmark_9605">'Sheet0'!#REF!</definedName>
    <definedName name="__bookmark_9614">'Sheet0'!#REF!</definedName>
    <definedName name="__bookmark_9623">'Sheet0'!#REF!</definedName>
    <definedName name="__bookmark_9632">'Sheet0'!#REF!</definedName>
    <definedName name="__bookmark_9641">'Sheet0'!#REF!</definedName>
    <definedName name="__bookmark_965">'Sheet0'!#REF!</definedName>
    <definedName name="__bookmark_9650">'Sheet0'!#REF!</definedName>
    <definedName name="__bookmark_9659">'Sheet0'!#REF!</definedName>
    <definedName name="__bookmark_9668">'Sheet0'!#REF!</definedName>
    <definedName name="__bookmark_9677">'Sheet0'!#REF!</definedName>
    <definedName name="__bookmark_9686">'Sheet0'!#REF!</definedName>
    <definedName name="__bookmark_9695">'Sheet0'!#REF!</definedName>
    <definedName name="__bookmark_9704">'Sheet0'!#REF!</definedName>
    <definedName name="__bookmark_9713">'Sheet0'!#REF!</definedName>
    <definedName name="__bookmark_9722">'Sheet0'!#REF!</definedName>
    <definedName name="__bookmark_9731">'Sheet0'!#REF!</definedName>
    <definedName name="__bookmark_974">'Sheet0'!#REF!</definedName>
    <definedName name="__bookmark_9740">'Sheet0'!#REF!</definedName>
    <definedName name="__bookmark_9749">'Sheet0'!#REF!</definedName>
    <definedName name="__bookmark_9758">'Sheet0'!#REF!</definedName>
    <definedName name="__bookmark_9767">'Sheet0'!#REF!</definedName>
    <definedName name="__bookmark_9776">'Sheet0'!#REF!</definedName>
    <definedName name="__bookmark_9785">'Sheet0'!#REF!</definedName>
    <definedName name="__bookmark_9794">'Sheet0'!#REF!</definedName>
    <definedName name="__bookmark_9803">'Sheet0'!#REF!</definedName>
    <definedName name="__bookmark_9812">'Sheet0'!#REF!</definedName>
    <definedName name="__bookmark_9821">'Sheet0'!#REF!</definedName>
    <definedName name="__bookmark_983">'Sheet0'!#REF!</definedName>
    <definedName name="__bookmark_9830">'Sheet0'!#REF!</definedName>
    <definedName name="__bookmark_9839">'Sheet0'!#REF!</definedName>
    <definedName name="__bookmark_9848">'Sheet0'!#REF!</definedName>
    <definedName name="__bookmark_9857">'Sheet0'!#REF!</definedName>
    <definedName name="__bookmark_9866">'Sheet0'!#REF!</definedName>
    <definedName name="__bookmark_9875">'Sheet0'!#REF!</definedName>
    <definedName name="__bookmark_9884">'Sheet0'!#REF!</definedName>
    <definedName name="__bookmark_9893">'Sheet0'!#REF!</definedName>
    <definedName name="__bookmark_9902">'Sheet0'!#REF!</definedName>
    <definedName name="__bookmark_9911">'Sheet0'!#REF!</definedName>
    <definedName name="__bookmark_992">'Sheet0'!#REF!</definedName>
    <definedName name="__bookmark_9920">'Sheet0'!#REF!</definedName>
    <definedName name="__bookmark_9929">'Sheet0'!#REF!</definedName>
    <definedName name="__bookmark_9938">'Sheet0'!#REF!</definedName>
    <definedName name="__bookmark_9947">'Sheet0'!#REF!</definedName>
    <definedName name="__bookmark_9956">'Sheet0'!#REF!</definedName>
    <definedName name="__bookmark_9965">'Sheet0'!#REF!</definedName>
    <definedName name="__bookmark_9974">'Sheet0'!#REF!</definedName>
    <definedName name="__bookmark_9983">'Sheet0'!#REF!</definedName>
    <definedName name="__bookmark_9992">'Sheet0'!#REF!</definedName>
  </definedNames>
  <calcPr fullCalcOnLoad="1"/>
</workbook>
</file>

<file path=xl/sharedStrings.xml><?xml version="1.0" encoding="utf-8"?>
<sst xmlns="http://schemas.openxmlformats.org/spreadsheetml/2006/main" count="1889" uniqueCount="582">
  <si>
    <t xml:space="preserve"> </t>
  </si>
  <si>
    <t>Таблица 1</t>
  </si>
  <si>
    <t>Единица измерения: тыс. руб. (с точностью до первого десятичного знака)</t>
  </si>
  <si>
    <t>Наименование полномочия, 
расходного обязательства</t>
  </si>
  <si>
    <t>Код строки</t>
  </si>
  <si>
    <t xml:space="preserve">  Правовое основание финансового обеспечения полномочия, расходного обязательства муниципального образования</t>
  </si>
  <si>
    <t xml:space="preserve">Объем средств на исполнение расходного обязательства муниципального образования </t>
  </si>
  <si>
    <t>в т.ч. объем средств на исполнение расходного обязательства без учета расходов на осуществление капитальных вложений в объекты муниципальной собственности</t>
  </si>
  <si>
    <t xml:space="preserve">Оценка стоимости полномочий муниципальных образований </t>
  </si>
  <si>
    <t>в т.ч. оценка стоимости полномочий муниципальных образований  без учета расходов на осуществление капитальных вложений в объекты муниципальной собственности</t>
  </si>
  <si>
    <t>Методика расчета оценки</t>
  </si>
  <si>
    <t>Российской Федерации</t>
  </si>
  <si>
    <t xml:space="preserve">субъекта Российской Федерации </t>
  </si>
  <si>
    <t xml:space="preserve">Федеральные законы </t>
  </si>
  <si>
    <t xml:space="preserve">Указы Президента Российской Федерации </t>
  </si>
  <si>
    <t xml:space="preserve">Нормативные правовые акты Правительства Российской Федерации </t>
  </si>
  <si>
    <t xml:space="preserve">в том числе государственные программы Российской Федерации </t>
  </si>
  <si>
    <t>Акты федеральных органов исполнительной власти</t>
  </si>
  <si>
    <t>Договоры, соглашения</t>
  </si>
  <si>
    <t xml:space="preserve">Законы субъекта Российской Федерации </t>
  </si>
  <si>
    <t xml:space="preserve">Нормативные правовые акты субъекта Российской Федерации </t>
  </si>
  <si>
    <t>раздел/
подраздел</t>
  </si>
  <si>
    <t>отчетный 2019 г.</t>
  </si>
  <si>
    <t>текущий 2020 г.</t>
  </si>
  <si>
    <t>очередной 2021 г.</t>
  </si>
  <si>
    <t>плановый период 2022 - 2023</t>
  </si>
  <si>
    <t>наименование, номер и дата</t>
  </si>
  <si>
    <t>номер статьи (подстатьи), пункта (подпункта)</t>
  </si>
  <si>
    <t>дата вступления в силу, срок действия</t>
  </si>
  <si>
    <t>код НПА</t>
  </si>
  <si>
    <t>номер пункта, подпункта</t>
  </si>
  <si>
    <t>Всего</t>
  </si>
  <si>
    <t xml:space="preserve">в т.ч. за счет целевых средств федерального бюджета </t>
  </si>
  <si>
    <t xml:space="preserve">в т.ч. за счет целевых средств регионального бюджета </t>
  </si>
  <si>
    <t>в т.ч. за счет прочих безвозмездных поступлений, включая средства фондов</t>
  </si>
  <si>
    <t>в т.ч. за счет средств местных бюджетов</t>
  </si>
  <si>
    <t>1-й год планового периода 2022 г.</t>
  </si>
  <si>
    <t>2-й год планового периода 2023 г.</t>
  </si>
  <si>
    <t>утвержденные бюджетные назначения</t>
  </si>
  <si>
    <t>исполнено</t>
  </si>
  <si>
    <t>1</t>
  </si>
  <si>
    <t>2</t>
  </si>
  <si>
    <t>3</t>
  </si>
  <si>
    <t>4</t>
  </si>
  <si>
    <t>5</t>
  </si>
  <si>
    <t>6</t>
  </si>
  <si>
    <t>7</t>
  </si>
  <si>
    <t>8</t>
  </si>
  <si>
    <t>9</t>
  </si>
  <si>
    <t>10</t>
  </si>
  <si>
    <t>11</t>
  </si>
  <si>
    <t>12</t>
  </si>
  <si>
    <t>13</t>
  </si>
  <si>
    <t>14</t>
  </si>
  <si>
    <t>15</t>
  </si>
  <si>
    <t>16</t>
  </si>
  <si>
    <t>17</t>
  </si>
  <si>
    <t>18</t>
  </si>
  <si>
    <t>19</t>
  </si>
  <si>
    <t>20</t>
  </si>
  <si>
    <t>21</t>
  </si>
  <si>
    <t>22</t>
  </si>
  <si>
    <t>23</t>
  </si>
  <si>
    <t>24</t>
  </si>
  <si>
    <t>1 Расходные обязательства, возникшие в результате принятия нормативных правовых актов муниципального района, заключения договоров (соглашений), всего из них:</t>
  </si>
  <si>
    <t>1000</t>
  </si>
  <si>
    <t>х</t>
  </si>
  <si>
    <t>1.1 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вопросов местного значения муниципального района, всего</t>
  </si>
  <si>
    <t>1001</t>
  </si>
  <si>
    <t>1.1.1 по перечню, предусмотренному частью 4 статьи 14 и частью 1 статьи 15 Федерального закона от 6 октября 2003 г. № 131-ФЗ «Об общих принципах организации местного самоуправления в Российской Федерации», всего</t>
  </si>
  <si>
    <t>1002</t>
  </si>
  <si>
    <t>1.1.1.1 составление и рассмотрение проекта бюджета муниципального района, утверждение и исполнение бюджета муниципального района, осуществление контроля за его исполнением, составление и утверждение отчета об исполнении бюджета муниципального района</t>
  </si>
  <si>
    <t>1003</t>
  </si>
  <si>
    <t>1) Федеральный закон от 06.10.2003 № 131-ФЗ "Об общих принципах организации местного самоуправления в Российской Федерации"</t>
  </si>
  <si>
    <t>1)  ст. 15 ч. 1 п. 3</t>
  </si>
  <si>
    <t>1) 01.01.2006, не установлен</t>
  </si>
  <si>
    <t>1) Закон Ставропольского края от 02.03.2005 № 12-кз "О местном самоуправлении в Ставропольском крае"</t>
  </si>
  <si>
    <t>1)  ст. 9 ч. 5</t>
  </si>
  <si>
    <t>1) 05.03.2005, не установлен</t>
  </si>
  <si>
    <t>2) Закон Ставропольского края от 19.11.2007 № 59-кз "О бюджетном процессе в Ставропольском крае"</t>
  </si>
  <si>
    <t>2)  гл. 5 ст. 14</t>
  </si>
  <si>
    <t>2) 20.11.2007, не установлен</t>
  </si>
  <si>
    <t>0113</t>
  </si>
  <si>
    <t>Плановый метод</t>
  </si>
  <si>
    <t>1004</t>
  </si>
  <si>
    <t>1.1.1.3 владение, пользование и распоряжение имуществом, находящимся в муниципальной собственности муниципального района</t>
  </si>
  <si>
    <t>1005</t>
  </si>
  <si>
    <t>1.1.1.5 дорожная деятельность в отношении автомобильных дорог местного значения вне границ населенных пунктов в границах муниципального района,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 организация дорожного движения и обеспечение безопасности дорожного движения на них,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</si>
  <si>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1007</t>
  </si>
  <si>
    <t>1) разд. 1 гл. 3 ст. 15 ч. 1 п. 1,5 пп. 5</t>
  </si>
  <si>
    <t>1)  гл. 3 ст. 12,15,9 ч. 1,4,5 п. 1,15,5 пп. 10</t>
  </si>
  <si>
    <t>0409</t>
  </si>
  <si>
    <t>1.1.1.11 участие в профилактике терроризма и экстремизма, а также в минимизации и (или) ликвидации последствий проявлений терроризма и экстремизма на территории муниципального района</t>
  </si>
  <si>
    <t>1013</t>
  </si>
  <si>
    <t>1)  ст. 15 ч. 1 пп. 6.1</t>
  </si>
  <si>
    <t>0309</t>
  </si>
  <si>
    <t>1.1.1.13 участие в предупреждении и ликвидации последствий чрезвычайных ситуаций на территории муниципального района</t>
  </si>
  <si>
    <t>1015</t>
  </si>
  <si>
    <t>1) разд. 1 гл. 3 ст. 15 ч. 1 п. 1,7 пп. 1,21,7</t>
  </si>
  <si>
    <t>1)  гл. 3 ст. 12,15,9 ч. 1,4,5 п. 1,15,5,7</t>
  </si>
  <si>
    <t>0111
0309</t>
  </si>
  <si>
    <t>1.1.1.17 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создание условий для осуществления присмотра и ухода за детьми, содержания детей в муниципальных образовательных организациях</t>
  </si>
  <si>
    <t>1019</t>
  </si>
  <si>
    <t>1)  ст. 15 ч. 1 п. 11</t>
  </si>
  <si>
    <t>1) Закон Ставропольского края от 30.07.2013 № 72-кз "Об образовании"</t>
  </si>
  <si>
    <t>1)  ст. 11</t>
  </si>
  <si>
    <t>1) 01.09.2013, не установлен</t>
  </si>
  <si>
    <t>0701</t>
  </si>
  <si>
    <t>1.1.1.19 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(в части начального общего, основного общего, среднего общего образования в муниципальных общеобразовательных организациях в сельской местности)</t>
  </si>
  <si>
    <t>1021</t>
  </si>
  <si>
    <t>0702
1004</t>
  </si>
  <si>
    <t>1.1.1.20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t>
  </si>
  <si>
    <t>1022</t>
  </si>
  <si>
    <t>0703</t>
  </si>
  <si>
    <t>1.1.1.21 осуществление в пределах своих полномочий мероприятий по обеспечению организации отдыха детей в каникулярное время, включая мероприятия по обеспечению безопасности их жизни и здоровья</t>
  </si>
  <si>
    <t>1023</t>
  </si>
  <si>
    <t>0707</t>
  </si>
  <si>
    <t>1.1.1.22 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(в части обеспечения деятельности прочих учреждений образования (централизованные бухгалтерии, межшкольные учебные комбинаты, хозяйственные эксплуатационные конторы и другие))</t>
  </si>
  <si>
    <t>1024</t>
  </si>
  <si>
    <t>0709</t>
  </si>
  <si>
    <t>1.1.1.30 создание условий для обеспечения поселений, входящих в состав муниципального района, услугами связи, общественного питания, торговли и бытового обслуживания</t>
  </si>
  <si>
    <t>1032</t>
  </si>
  <si>
    <t>1)  гл. 3 ст. 15 ч. 1 п. 18,7 пп. 1</t>
  </si>
  <si>
    <t>1)  ст. 13,9 ч. 2,5</t>
  </si>
  <si>
    <t>0412</t>
  </si>
  <si>
    <t>1.1.1.31 организация библиотечного обслуживания населения межпоселенческими библиотеками, комплектование и обеспечение сохранности их библиотечных фондов</t>
  </si>
  <si>
    <t>1033</t>
  </si>
  <si>
    <t>1)  ст. 15 ч. 1 п. 19.1 пп. 19</t>
  </si>
  <si>
    <t>2) Федеральный закон от 29.12.1994 № 78-ФЗ "О библиотечном деле"</t>
  </si>
  <si>
    <t>2)  гл. 1,4 ст. 15,20,4 ч. 1,2 п. 1,2</t>
  </si>
  <si>
    <t>2) 02.01.1995, не установлен</t>
  </si>
  <si>
    <t>1)  гл. 2,3 ст. 12,15,9 ч. 1,4,5 п. 1,15,19,5 пп. 15</t>
  </si>
  <si>
    <t>0801</t>
  </si>
  <si>
    <t>1.1.1.32 создание условий для обеспечения поселений, входящих в состав муниципального района, услугами по организации досуга и услугами организаций культуры</t>
  </si>
  <si>
    <t>1034</t>
  </si>
  <si>
    <t>1)  ст. 15 ч. 1 п. 1</t>
  </si>
  <si>
    <t>1)  гл. 3 ст. 12,13,15,9 ч. 1,2,4,5 п. 15,19.1,5</t>
  </si>
  <si>
    <t>2) Закон Ставропольского края от 08.04.2010 № 19-кз "О некоторых вопросах в области культуры в Ставропольском крае"</t>
  </si>
  <si>
    <t>2) 14.04.2010, не установлен</t>
  </si>
  <si>
    <t>0804</t>
  </si>
  <si>
    <t>1.1.1.42 содействие развитию малого и среднего предпринимательства</t>
  </si>
  <si>
    <t>1044</t>
  </si>
  <si>
    <t>1)  гл. 3 ст. 15 ч. 1 п. 1,15,21,25,27 пп. 25</t>
  </si>
  <si>
    <t>1)  гл. 3 ст. 12,13,9 ч. 1,2,4,5 п. 15,5</t>
  </si>
  <si>
    <t>1.1.1.43 оказание поддержки социально ориентированным некоммерческим организациям, благотворительной деятельности и добровольчеству (волонтерству)</t>
  </si>
  <si>
    <t>1045</t>
  </si>
  <si>
    <t>1)  ст. 15 ч. 1</t>
  </si>
  <si>
    <t>1.1.1.44 обеспечение условий для развития на территории муниципального района физической культуры, школьного спорта и массового спорта</t>
  </si>
  <si>
    <t>1046</t>
  </si>
  <si>
    <t>1)  ст. 15.1 ч. 1</t>
  </si>
  <si>
    <t>1)  гл. 3 ст. 10,12,13,9 ч. 1,2,4,5 п. 15,3,5 пп. 11</t>
  </si>
  <si>
    <t>1101</t>
  </si>
  <si>
    <t>1.1.2 в случаях заключения соглашения с органами местного самоуправления отдельных поселений о передаче муниципальному району осуществления части полномочий по решению вопросов местного значения поселения, всего</t>
  </si>
  <si>
    <t>1100</t>
  </si>
  <si>
    <t>1102</t>
  </si>
  <si>
    <t>1.1.2.48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</si>
  <si>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1148</t>
  </si>
  <si>
    <t>0103</t>
  </si>
  <si>
    <t>1.2 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полномочий органов местного самоуправления муниципального района по решению вопросов местного значения муниципального района, по перечню, предусмотренному частью 1 статьи 17 Федерального закона от 6 октября 2003 г. № 131-ФЗ «Об общих принципах организации местного самоуправления в Российской Федерации», всего</t>
  </si>
  <si>
    <t>1200</t>
  </si>
  <si>
    <t>1.2.1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</si>
  <si>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1201</t>
  </si>
  <si>
    <t>1)  ст. 17 ч. 1 п. 3</t>
  </si>
  <si>
    <t>0102
0103
0104
0106
0113
0709
0804
1004
1105</t>
  </si>
  <si>
    <t>1.2.2 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</si>
  <si>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1202</t>
  </si>
  <si>
    <t>0102
0103
0104
0106
0113
0709
0804
1105</t>
  </si>
  <si>
    <t>1.2.8 создание муниципальных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 (в части общеотраслевых учреждений)</t>
  </si>
  <si>
    <t>1208</t>
  </si>
  <si>
    <t>1)  ст. 15 ч. 1 п. 33</t>
  </si>
  <si>
    <t>1.3 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органами местного самоуправления муниципального района права на решение вопросов, не отнесенных к вопросам местного значения муниципального района, всего</t>
  </si>
  <si>
    <t>1300</t>
  </si>
  <si>
    <t>1.3.1 по перечню, предусмотренному частью 1 статьи 15.1 Федерального закона от 6 октября 2003 г. № 131-ФЗ «Об общих принципах организации местного самоуправления в Российской Федерации», всего</t>
  </si>
  <si>
    <t>1301</t>
  </si>
  <si>
    <t>1.3.1.1 создание музеев муниципального района</t>
  </si>
  <si>
    <t>1302</t>
  </si>
  <si>
    <t>1.3.3 по реализации права устанавливать за счет местного бюджета дополнительные меры социальной поддержки и социальной помощи для отдельных категорий граждан вне зависимости от наличия в федеральных законах положений, устанавливающих указанное право, всего</t>
  </si>
  <si>
    <t>1500</t>
  </si>
  <si>
    <t>1.3.3.1 меры социальной поддержки и социальной помощи отдельным категориям граждан (выплаты на основании решения представительного органа местного самоуправления)</t>
  </si>
  <si>
    <t>1501</t>
  </si>
  <si>
    <t>1.4 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органами местного самоуправления муниципального района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</si>
  <si>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1700</t>
  </si>
  <si>
    <t>1.4.1 за счет субвенций, предоставленных из федерального бюджета, всего</t>
  </si>
  <si>
    <t>1701</t>
  </si>
  <si>
    <t>1.4.1.2 по составлению (изменению) списков кандидатов в присяжные заседатели</t>
  </si>
  <si>
    <t>1703</t>
  </si>
  <si>
    <t>1) разд. 1 гл. 3,4 ст. 15.1,19 ч. 2,5 п. 1,1.4.1,2,5</t>
  </si>
  <si>
    <t>2) Федеральный закон от 20.08.2004 № 113-фз "О присяжных заседателях федеральных судов общей юрисдикции в Российской Федерации"</t>
  </si>
  <si>
    <t>2)  гл. 5 ст. 14,5 ч. 14 п. 14</t>
  </si>
  <si>
    <t>2) 23.08.2004, не установлен</t>
  </si>
  <si>
    <t>1)  гл. 3,4 ст. 12,13,9 ч. 1,2,5 п. 15,2</t>
  </si>
  <si>
    <t>0105</t>
  </si>
  <si>
    <t>1.4.1.6 на оплату жилищно-коммунальных услуг отдельным категориям граждан</t>
  </si>
  <si>
    <t>1707</t>
  </si>
  <si>
    <t>1)  ст. 19 ч. 5</t>
  </si>
  <si>
    <t>1)  гл. 3,4 ст. 12,13,9 ч. 2,5 п. 1,5</t>
  </si>
  <si>
    <t>2) Закон Ставропольского края от 11.12.2009 № 92-кз "О наделении органов местного самоуправления муниципальных районов и городских кругов в Ставропольском крае отдельными государственными полномочиями Российской Федерации, переданными для осуществления органам государственной власти субъектов Российской Федерации, и отдельными государственными полномочиями Ставропольского края в области труда и социальной защиты отдельных категорий граждан"</t>
  </si>
  <si>
    <t>2)  ст. 1,8 ч. 1 п. 1,2,3,4,5</t>
  </si>
  <si>
    <t>2) 01.01.2010, не установлен</t>
  </si>
  <si>
    <t>1003
1006</t>
  </si>
  <si>
    <t>1.4.1.7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</si>
  <si>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1708</t>
  </si>
  <si>
    <t>1)  гл. 3,4 ст. 13,9 ч. 5,7 п. 5</t>
  </si>
  <si>
    <t>2) разд. 1003 ст. 1,1.4.8.,2,8 п. 1,2,22,3,4,5</t>
  </si>
  <si>
    <t>1.4.1.10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 № 81-ФЗ «О государственных пособиях гражданам, имеющим детей»</t>
  </si>
  <si>
    <t>1711</t>
  </si>
  <si>
    <t>1) Закон Ставропольского края от 11.12.2009 № 92-кз "О наделении органов местного самоуправления муниципальных районов и городских кругов в Ставропольском крае отдельными государственными полномочиями Российской Федерации, переданными для осуществления органам государственной власти субъектов Российской Федерации, и отдельными государственными полномочиями Ставропольского края в области труда и социальной защиты отдельных категорий граждан"</t>
  </si>
  <si>
    <t>1)  ст. 1,8 ч. 3.1 п. 1,2,3,3.1,4,5 пп. 3</t>
  </si>
  <si>
    <t>1) 01.01.2010, не установлен</t>
  </si>
  <si>
    <t>1004
1006</t>
  </si>
  <si>
    <t>1.4.1.13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 № 40-ФЗ «Об обязательном страховании гражданской ответственности владельцев транспортных средств»</t>
  </si>
  <si>
    <t>1714</t>
  </si>
  <si>
    <t>1)  ст. 1,8 п. 1,2,3,4,5</t>
  </si>
  <si>
    <t>2) Постановление Правительства Ставропольского края от 14.10.2005 № 128-п "О некоторых мерах, связанных с выплатой инвалидам компенсации страховых премий по договору обязательного страхования гражданской ответственности владельцев транспортных средств"</t>
  </si>
  <si>
    <t>2)  п. 1-5,2,3</t>
  </si>
  <si>
    <t>2) 14.10.2005, не установлен</t>
  </si>
  <si>
    <t>1.4.1.20 на осуществление ежемесячной выплаты в связи с рождением (усыновлением) первого ребенка в соответствии с Федеральным законом от 28 декабря 2017 г. № 418-ФЗ «О ежемесячных выплатах семьям, имеющим детей»</t>
  </si>
  <si>
    <t>1721</t>
  </si>
  <si>
    <t>1) Федеральный закон от 28.12.2017 № 418-ФЗ "О ежемесячных выплатах семьям, имеющим детей"</t>
  </si>
  <si>
    <t>1)  ст. 2 п. 4</t>
  </si>
  <si>
    <t>1) 01.01.2018, не установлен</t>
  </si>
  <si>
    <t>1.4.2 за счет субвенций, предоставленных из бюджета субъекта Российской Федерации, всего</t>
  </si>
  <si>
    <t>1800</t>
  </si>
  <si>
    <t>1.4.2.1 на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</si>
  <si>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1801</t>
  </si>
  <si>
    <t>2) Федеральный закон от 22.10.2004 № 125-ФЗ "Об архивном деле в Российской Федерации"</t>
  </si>
  <si>
    <t>2)  гл. 1 ст. 4 ч. 3</t>
  </si>
  <si>
    <t>2) 27.10.2004, не установлен</t>
  </si>
  <si>
    <t>1) Закон Ставропольского края от 28.02.2008 № 10-кз "О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Ставропольского края по организации и осуществлению деятельности по опеке и попечительству"</t>
  </si>
  <si>
    <t>1)  ст. 1,2,4,4.6 ч. 1 п. 1,2,4,6</t>
  </si>
  <si>
    <t>1) 04.03.2008, не установлен</t>
  </si>
  <si>
    <t>0104
0709
1006</t>
  </si>
  <si>
    <t>1.4.2.2 на 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</si>
  <si>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1802</t>
  </si>
  <si>
    <t>1)  ст. 1 п. 1-24,28,31,32</t>
  </si>
  <si>
    <t>1.4.2.5 на поддержку сельскохозяйственного производства (за исключением мероприятий, предусмотренных федеральными целевыми программами), разработку и реализацию государственных программ (подпрограмм) субъекта Российской Федерации, содержащих мероприятия, направленные на развитие малого и среднего предпринимательства, и проектов в области развития субъектов малого и среднего предпринимательства (в части поддержки сельскохозяйственного производства в сфере животноводства без учета рыбоводства и рыболовства)</t>
  </si>
  <si>
    <t>1805</t>
  </si>
  <si>
    <t>0405</t>
  </si>
  <si>
    <t>1.4.2.6 на поддержку сельскохозяйственного производства (за исключением мероприятий, предусмотренных федеральными целевыми программами), разработку и реализацию государственных программ (подпрограмм) субъекта Российской Федерации, содержащих мероприятия, направленные на развитие малого и среднего предпринимательства, и проектов в области развития субъектов малого и среднего предпринимательства (в части поддержки сельскохозяйственного производства в сфере растениеводства)</t>
  </si>
  <si>
    <t>1806</t>
  </si>
  <si>
    <t>1.4.2.21 на организацию предоставления общего образования в государственных образовательных организациях субъектов Российской Федерации, создание условий для осуществления присмотра и ухода за детьми, содержания детей в государственных образовательных организациях субъектов Российской Федерации</t>
  </si>
  <si>
    <t>1821</t>
  </si>
  <si>
    <t>2) Закон Ставропольского края от 30.07.2013 № 72-кз "Об образовании"</t>
  </si>
  <si>
    <t>2)  ст. 16,5,7 ч. 1</t>
  </si>
  <si>
    <t>2) 01.09.2013, не установлен</t>
  </si>
  <si>
    <t>1.4.2.36 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 (в части предоставления мер социальной поддержки льготным категориям граждан)</t>
  </si>
  <si>
    <t>1836</t>
  </si>
  <si>
    <t>1) Постановление Правительства Ставропольского края от 15.04.2016 № 150-п "О предоставлении компенсации расходов на уплату взноса на капитальный ремонт общего имущества в многоквартирном доме отдельным категориям граждан"</t>
  </si>
  <si>
    <t>1)  ст. 1-5</t>
  </si>
  <si>
    <t>1) 30.04.2016, не установлен</t>
  </si>
  <si>
    <t>0701
0702
0703
1003
1004</t>
  </si>
  <si>
    <t>1.4.2.39 на определение перечня должностных лиц, уполномоченных составлять протоколы об административных правонарушениях, предусмотренных законами субъектов Российской Федерации, создание комиссий по делам несовершеннолетних и защите их прав и организации деятельности этих комиссий, создание административных комиссий, иных коллегиальных органов в целях привлечения к административной ответственности, предусмотренной законами субъектов Российской Федерации</t>
  </si>
  <si>
    <t>1839</t>
  </si>
  <si>
    <t>1) разд. 1 гл. 3,4,8 ст. 15.1,19 ч. 1,2,5 п. 1,2,5</t>
  </si>
  <si>
    <t>1) Закон Ставропольского края от 05.03.2007 № 8-кз "О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Ставропольского края по созданию и организации деятельности комиссий по делам несовершеннолетних и защите их прав"</t>
  </si>
  <si>
    <t>1)  ст. 6 п. 1</t>
  </si>
  <si>
    <t>1) 06.03.2007, не установлен</t>
  </si>
  <si>
    <t>2) Закон Ставропольского края от 20.06.2014 № 57-кз "О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Ставропольского края по созданию административных комиссий"</t>
  </si>
  <si>
    <t>2)  ст. 6 п. 1</t>
  </si>
  <si>
    <t>0104
0113</t>
  </si>
  <si>
    <t>1.4.2.40 на организацию и осуществление деятельности по опеке и попечительству</t>
  </si>
  <si>
    <t>1840</t>
  </si>
  <si>
    <t>1) разд. 1 гл. 4 ст. 15,15.1,19 ч. 1,5 п. 2,3,5</t>
  </si>
  <si>
    <t>1)  гл. 3,4 ст. 12,13,9 ч. 1,5,7 п. 15,7</t>
  </si>
  <si>
    <t>1.4.2.48 на предоставление материальной и иной помощи для погребения</t>
  </si>
  <si>
    <t>1848</t>
  </si>
  <si>
    <t>1.4.2.54 на организацию проведения на территории субъекта Российской Федерации мероприятий по предупреждению и ликвидации болезней животных, их лечению, отлову и содержанию безнадзорных животных, защите населения от болезней, общих для человека и животных, за исключением вопросов, решение которых отнесено к ведению Российской Федерации, на изъятие животных и (или) продуктов животноводства при ликвидации очагов особо опасных болезней животных на территории субъекта Российской Федерации с возмещением стоимости изъятых животных и (или) продуктов животноводства, на осуществление регионального государственного ветеринарного надзора, осуществление полномочий в области обращения с животными, предусмотренных законодательством в области обращения с животными, в том числе организации мероприятий при осуществлении деятельности по обращению с животными без владельцев</t>
  </si>
  <si>
    <t>1854</t>
  </si>
  <si>
    <t>1) разд. 1 гл. 3,4 ст. 1,15,15.1,19 ч. 1,5 п. 1.5,14,15,2,5</t>
  </si>
  <si>
    <t>1)  гл. 3,4,4.1 ст. 12,13,26.3,9 ч. 5 п. 1,2,7 пп. 15,3</t>
  </si>
  <si>
    <t>2) Закон Ставропольского края от 15.10.2012 № 90-кз "О некоторых вопросах охраны животного мира на территории Ставропольского края"</t>
  </si>
  <si>
    <t>2)  ст. 2</t>
  </si>
  <si>
    <t>2) 18.10.2012, не установлен</t>
  </si>
  <si>
    <t>1.5 отдельные государственные полномочия, не переданные, но осуществляемые органами местного самоуправления муниципального района за счет субвенций из бюджета субъекта Российской Федерации</t>
  </si>
  <si>
    <t>2000</t>
  </si>
  <si>
    <t>1.5.2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начального общего, основного общего, среднего общего образования в муниципальных общеобразовательных организациях в сельской местности)</t>
  </si>
  <si>
    <t>2002</t>
  </si>
  <si>
    <t>1)  гл. 3,4 ст. 15,19 ч. 1 п. 1,11 пп. 11</t>
  </si>
  <si>
    <t>2)  ст. 11 п. 1,2</t>
  </si>
  <si>
    <t>0702</t>
  </si>
  <si>
    <t>1.5.3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дошкольного образования в муниципальных дошкольных образовательных организациях и муниципальных общеобразовательных организациях)</t>
  </si>
  <si>
    <t>2003</t>
  </si>
  <si>
    <t>1.6 Расходные обязательства, возникшие в результате принятия нормативных правовых актов муниципального района, заключения соглашений, предусматривающих предоставление межбюджетных трансфертов из бюджета муниципального района другим бюджетам бюджетной системы Российской Федерации, всего</t>
  </si>
  <si>
    <t>2100</t>
  </si>
  <si>
    <t>1.6.1 по предоставлению дотаций на выравнивание бюджетной обеспеченности городских, сельских поселений, всего</t>
  </si>
  <si>
    <t>2101</t>
  </si>
  <si>
    <t>1)  гл. 3,4,8 ст. 15,19,60,61,65 ч. 1,3,4 п. 1,1.5.1,20 пп. 20</t>
  </si>
  <si>
    <t>1)  гл. 3,4.1,7 ст. 12,26.3,35,9 ч. 5 п. 1,2,5 пп. 15,3 прил. 14</t>
  </si>
  <si>
    <t>2) Закон Ставропольского края от 27.02.2008 № 6-кз "О межбюджетных отношениях в Ставропольском крае"</t>
  </si>
  <si>
    <t>2)  гл. 3 ст. 15 ч. 1</t>
  </si>
  <si>
    <t>2) 04.03.2008, не установлен</t>
  </si>
  <si>
    <t>1401</t>
  </si>
  <si>
    <t>1.6.4 по предоставлению иных межбюджетных трансфертов, всего</t>
  </si>
  <si>
    <t>2200</t>
  </si>
  <si>
    <t>1.6.4.2 в иных случаях, не связанных с заключением соглашений, предусмотренных в подпункте 1.6.4.1, всего</t>
  </si>
  <si>
    <t>2300</t>
  </si>
  <si>
    <t>1.6.4.2.1 по предоставлению дотаций на поддержку мер по обеспечению сбалансированности бюджетов</t>
  </si>
  <si>
    <t>2301</t>
  </si>
  <si>
    <t>1)  гл. 8 ст. 65 ч. 3</t>
  </si>
  <si>
    <t>1402</t>
  </si>
  <si>
    <t>1.7 Условно утвержденные расходы на первый и второй годы планового периода в соответствии с решением о местном бюджете муниципальног района</t>
  </si>
  <si>
    <t>2400</t>
  </si>
  <si>
    <t>1)  ст. 14,15,17</t>
  </si>
  <si>
    <t>9999</t>
  </si>
  <si>
    <t>5 Расходные обязательства, возникшие в результате принятия нормативных правовых актов сельского поселения, заключения договоров (соглашений), всего из них:</t>
  </si>
  <si>
    <t>6500</t>
  </si>
  <si>
    <t>5.1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вопросов местного значения сельского поселения, всего</t>
  </si>
  <si>
    <t>6501</t>
  </si>
  <si>
    <t>5.1.1 по перечню, предусмотренному частью 3 статьи 14 Федерального закона от 6 октября 2003 г. № 131-ФЗ «Об общих принципах организации местного самоуправления в Российской Федерации», всего</t>
  </si>
  <si>
    <t>6502</t>
  </si>
  <si>
    <t>5.1.1.1 составление и рассмотрение проекта бюджета сельского поселения, утверждение и исполнение бюджета сельского поселения, осуществление контроля за его исполнением, составление и утверждение отчета об исполнении бюджета сельского поселения</t>
  </si>
  <si>
    <t>6503</t>
  </si>
  <si>
    <t>1)  гл. 3 ст. 14 ч. 1,3 п. 1,3,6 пп. 1</t>
  </si>
  <si>
    <t>1) разд. 0 гл. 3,4,5,6,7 ст. 9,12,14,15,28-30,34 ч. 1,2,3 п. 1,2,21,3 пп. 1</t>
  </si>
  <si>
    <t>0103
0113</t>
  </si>
  <si>
    <t>5.1.1.3 владение, пользование и распоряжение имуществом, находящимся в муниципальной собственности сельского поселения</t>
  </si>
  <si>
    <t>6505</t>
  </si>
  <si>
    <t>1)  гл. 3 ст. 14 ч. 1 п. 3</t>
  </si>
  <si>
    <t>2) Федеральный закон от 06.10.2003 № 131-ФЗ "Об общих принципах организации местного самоуправления в Российской Федерации"</t>
  </si>
  <si>
    <t>2)  гл. 3 ст. 14 ч. 3</t>
  </si>
  <si>
    <t>2) 01.01.2006, не установлен</t>
  </si>
  <si>
    <t>3) Федеральный закон от 06.10.2003 № 131-ФЗ "Об общих принципах организации местного самоуправления в Российской Федерации"</t>
  </si>
  <si>
    <t>3)  ч. 1</t>
  </si>
  <si>
    <t>3) 01.01.2006, не установлен</t>
  </si>
  <si>
    <t>4) Федеральный закон от 21.12.2001 № 178-ФЗ "О приватизации государственного и муниципального имущества"</t>
  </si>
  <si>
    <t>4)  ст. 1,10,35,6,9</t>
  </si>
  <si>
    <t>4) 26.04.2002, не установлен</t>
  </si>
  <si>
    <t>5) Федеральный закон от 24.07.2007 № 221-ФЗ "О государственном кадастре недвижимости"</t>
  </si>
  <si>
    <t>5)  ст. 1,36</t>
  </si>
  <si>
    <t>5) 01.03.2008, не установлен</t>
  </si>
  <si>
    <t>6) Федеральный закон от 29.07.1998 № 135-ФЗ "Об оценочной деятельности в Российской Федерации"</t>
  </si>
  <si>
    <t>6)  гл. 1 ст. 2</t>
  </si>
  <si>
    <t>6) 03.08.1998, не установлен</t>
  </si>
  <si>
    <t>1) в целом</t>
  </si>
  <si>
    <t>2) Закон Ставропольского края от 24.12.2007 № 78-кз "Об отдельных вопросах муниципальной службы в Ставропольском крае"</t>
  </si>
  <si>
    <t>2)  ст. 15</t>
  </si>
  <si>
    <t>2) 26.12.2007, не установлен</t>
  </si>
  <si>
    <t>3) Закон Ставропольского края от 26.09.2014 № 82-кз "О некоторых вопросах участия граждан в охране общественного порядка на территории Ставропольского края"</t>
  </si>
  <si>
    <t>3)  ст. 6</t>
  </si>
  <si>
    <t>3) 28.09.2014, не установлен</t>
  </si>
  <si>
    <t>5.1.1.4 обеспечение первичных мер пожарной безопасности в границах населенных пунктов сельского поселения</t>
  </si>
  <si>
    <t>6506</t>
  </si>
  <si>
    <t>1)  гл. 3 ст. 14 ч. 3</t>
  </si>
  <si>
    <t>1)  гл. 3 ст. 9 п. 2</t>
  </si>
  <si>
    <t>2) Закон Ставропольского края от 07.06.2004 № 41-кз "О пожарной безопасности"</t>
  </si>
  <si>
    <t>2)  ст. 11,2 ч. 1,1.5</t>
  </si>
  <si>
    <t>2) 26.06.2004, не установлен</t>
  </si>
  <si>
    <t>5.1.1.6 создание условий для организации досуга и обеспечения жителей сельского поселения услугами организаций культуры</t>
  </si>
  <si>
    <t>6508</t>
  </si>
  <si>
    <t>1)  ст. 14 ч. 3</t>
  </si>
  <si>
    <t>2) Федеральный закон от 09.10.1992 № 3612-1 "Основы законодательства Российской Федерации о культуре"</t>
  </si>
  <si>
    <t>2) разд. 7 ст. 40,46.1</t>
  </si>
  <si>
    <t>2) 17.11.1992, не установлен</t>
  </si>
  <si>
    <t>1)  гл. 3 ст. 9 п. 5</t>
  </si>
  <si>
    <t>2)  ст. 7</t>
  </si>
  <si>
    <t>5.1.1.7 обеспечение условий для развития на территории сельского поселения физической культуры, школьного спорта и массового спорта</t>
  </si>
  <si>
    <t>6509</t>
  </si>
  <si>
    <t>1) Федеральный закон от 04.12.2007 № 329-ФЗ "О физической культуре и спорте в Российской Федерации"</t>
  </si>
  <si>
    <t>1)  ст. 9</t>
  </si>
  <si>
    <t>1) 30.03.2008, не установлен</t>
  </si>
  <si>
    <t>2)  ст. 9 ч. 3</t>
  </si>
  <si>
    <t>1)  гл. 3,4.1 ст. 1,12,26.3,9 ч. 1,2,3 п. 1,15,18,2,3,5 пп. 15,2,3</t>
  </si>
  <si>
    <t>5.1.1.10 утверждение правил благоустройства территории сельского поселения, осуществление контроля за их соблюдением</t>
  </si>
  <si>
    <t>6512</t>
  </si>
  <si>
    <t>1)  гл. 3 ст. 14 ч. 1 п. 18</t>
  </si>
  <si>
    <t>2) Федеральный закон от 12.01.1996 № 8-ФЗ "О погребении и похоронном деле"</t>
  </si>
  <si>
    <t>2)  ст. 9,18 п. 3</t>
  </si>
  <si>
    <t>2) 15.01.1996, не установлен</t>
  </si>
  <si>
    <t>1)  гл. 3 ст. 14 ч. 1 п. 5</t>
  </si>
  <si>
    <t>0503</t>
  </si>
  <si>
    <t>5.1.1.16 создание условий для развития малого и среднего предпринимательства на территории сельского поселения</t>
  </si>
  <si>
    <t>6518</t>
  </si>
  <si>
    <t>1)  ст. 14 п. 1</t>
  </si>
  <si>
    <t>2) Федеральный закон от 24.07.2007 № 209-ФЗ "О развитии малого и среднего предпринимательства в Российской Федерации"</t>
  </si>
  <si>
    <t>2)  ст. 11,14,19,20</t>
  </si>
  <si>
    <t>2) 01.01.2008, не установлен</t>
  </si>
  <si>
    <t>1)  гл. 3 ст. 1,9 ч. 1,2,3,4 п. 1,2,5</t>
  </si>
  <si>
    <t>5.1.1.18 оказание поддержки гражданам и их объединениям, участвующим в охране общественного порядка, создание условий для деятельности народных дружин</t>
  </si>
  <si>
    <t>6520</t>
  </si>
  <si>
    <t>1)  гл. 3 ст. 9 ч. 2</t>
  </si>
  <si>
    <t>2) Закон Ставропольского края от 26.09.2014 № 82-кз "О некоторых вопросах участия граждан в охране общественного порядка на территории Ставропольского края"</t>
  </si>
  <si>
    <t>2)  ст. 6 п. 4</t>
  </si>
  <si>
    <t>2) 28.09.2014, не установлен</t>
  </si>
  <si>
    <t>0314</t>
  </si>
  <si>
    <t>5.1.2 в случаях закрепления законом субъекта Российской Федерации за сельскими поселениями вопросов местного значения из числа вопросов местного значения городского поселения, предусмотренных частью 1 статьи 14 Федерального закона от 6 октября 2003 г. № 131-ФЗ «Об общих принципах организации местного самоуправления в Российской Федерации», всего</t>
  </si>
  <si>
    <t>6600</t>
  </si>
  <si>
    <t>5.1.2.3 дорожная деятельность в отношении автомобильных дорог местного значения в границах населенных пунктов сельского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сельского поселения, организация дорожного движения,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</si>
  <si>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6603</t>
  </si>
  <si>
    <t>1)  ст. 14 ч. 1</t>
  </si>
  <si>
    <t>2) Федеральный закон от 10.12.1995 № 196-ФЗ "О безопасности дорожного движения"</t>
  </si>
  <si>
    <t>2)  ст. 6</t>
  </si>
  <si>
    <t>2) 11.12.1995, не установлен</t>
  </si>
  <si>
    <t>1)  ст. 9 ч. 1</t>
  </si>
  <si>
    <t>5.1.2.4 обеспечение проживающих в сельском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</si>
  <si>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6604</t>
  </si>
  <si>
    <t>1)  гл. 3,4 ст. 10,11,12,13,21,26.3,9 ч. 1,2,3 п. 1,2,3,6 пп. 10,15,3</t>
  </si>
  <si>
    <t>0501
1004</t>
  </si>
  <si>
    <t>5.1.2.10 участие в профилактике терроризма и экстремизма, а также в минимизации и (или) ликвидации последствий проявлений терроризма и экстремизма в границах сельского поселения</t>
  </si>
  <si>
    <t>6610</t>
  </si>
  <si>
    <t>1) Федеральный закон от 06.03.2006 № 35-ФЗ "О противодействии терроризму"</t>
  </si>
  <si>
    <t>1)  ст. 5 ч. 3</t>
  </si>
  <si>
    <t>1) 10.03.2006, не установлен</t>
  </si>
  <si>
    <t>2)  ст. 14 ч. 1</t>
  </si>
  <si>
    <t>3) Федеральный закон от 21.12.1994 № 68-ФЗ "О защите населения и территорий от чрезвычайных ситуаций природного и техногенного характера"</t>
  </si>
  <si>
    <t>3)  ст. 23 ч. 1, 24</t>
  </si>
  <si>
    <t>3) 24.12.1994, не установлен</t>
  </si>
  <si>
    <t>5.1.2.12 участие в предупреждении и ликвидации последствий чрезвычайных ситуаций в границах сельского поселения</t>
  </si>
  <si>
    <t>6612</t>
  </si>
  <si>
    <t>2) Федеральный закон от 21.12.1994 № 68-ФЗ "О защите населения и территорий от чрезвычайных ситуаций природного и техногенного характера"</t>
  </si>
  <si>
    <t>2)  ст. 11,24,25 п. 1,2 пп. 3</t>
  </si>
  <si>
    <t>2) 24.12.1994, не установлен</t>
  </si>
  <si>
    <t>1)  гл. 3 ст. 11,12,4,9 ч. 1,2,3,8 п. 1,15,2,3 пп. 15,3,8</t>
  </si>
  <si>
    <t>2)  ст. 11 п. 1</t>
  </si>
  <si>
    <t>5.1.2.17 участие в организации деятельности по накоплению (в том числе раздельному накоплению) и транспортированию твердых коммунальных отходов</t>
  </si>
  <si>
    <t>6617</t>
  </si>
  <si>
    <t>1)  гл. 3 ст. 9 ч. 2 п. 2</t>
  </si>
  <si>
    <t>5.1.2.18 утверждение генеральных планов сельского поселения, правил землепользования и застройки, утверждение подготовленной на основе генеральных планов сельского поселения документации по планировке территории, выдача градостроительного плана земельного участка, расположенного в границах поселения,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сельского поселения, утверждение местных нормативов градостроительного проектирования сельских поселений, резервирование земель и изъятие земельных участков в границах сельского поселения для муниципальных нужд, осуществление муниципального земельного контроля в границах сельского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 направление уведомления о соответствии указанных в уведомлении о планируемых строительстве или реконструкции объекта индивидуального жилищного строительства или садового дома (далее - уведомление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 уведомления о несоответствии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(или) недопустимости размещения объекта индивидуального жилищного строительства или садового дома на земельном участке, уведомления о соответствии или несоответствии построенных или реконструированных объекта индивидуального жилищного строительства или садового дома требованиям законодательства о градостроительной деятельности при строительстве или реконструкции объектов индивидуального жилищного строительства или садовых домов на земельных участках, расположенных на территориях поселений, решения об изъятии земельного участка, не используемого по целевому назначению или используемого с нарушением законодательства Российской Федерации, осуществление сноса самовольной постройки или ее приведения в соответствие с установленными требованиями в случаях, предусмотренных Градостроительным кодексом Российской Федерации</t>
  </si>
  <si>
    <t>6618</t>
  </si>
  <si>
    <t>5.1.2.19 организация ритуальных услуг и содержание мест захоронения</t>
  </si>
  <si>
    <t>6619</t>
  </si>
  <si>
    <t>2)  ст. 18,25</t>
  </si>
  <si>
    <t>1)  гл. 3 ст. 9 ч. 3</t>
  </si>
  <si>
    <t>5.2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полномочий органов местного самоуправления сельского поселения по решению вопросов местного значения сельского поселения по перечню, предусмотренному частью 1 статьи 17 Федерального закона от 6 октября 2003 г. № 131-ФЗ «Об общих принципах организации местного самоуправления в Российской Федерации», всего</t>
  </si>
  <si>
    <t>6800</t>
  </si>
  <si>
    <t>5.2.1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</si>
  <si>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6801</t>
  </si>
  <si>
    <t>1)  гл. 3 ст. 17 ч. 1 п. 1</t>
  </si>
  <si>
    <t>1)  гл. 7 ст. 34</t>
  </si>
  <si>
    <t>0102
0103
0104</t>
  </si>
  <si>
    <t>5.2.2 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</si>
  <si>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6802</t>
  </si>
  <si>
    <t>2) Федеральный закон от 07.02.2011 № 6-ФЗ "Об общих принципах организации и деятельности контрольно-счетных органов субъектов Российской Федерации и муниципальных образований"</t>
  </si>
  <si>
    <t>2)  ст. 9 п. 2</t>
  </si>
  <si>
    <t>2) 01.10.2011, не установлен</t>
  </si>
  <si>
    <t>5.2.4 обслуживание долговых обязательств в части процентов, пеней и штрафных санкций по бюджетным кредитам, полученным из региональных и местных бюджетов</t>
  </si>
  <si>
    <t>6804</t>
  </si>
  <si>
    <t>1)  ст. 17 ч. 1 п. 9</t>
  </si>
  <si>
    <t>1)  ст. 9 ч. 2</t>
  </si>
  <si>
    <t>5.2.13 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</si>
  <si>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6813</t>
  </si>
  <si>
    <t>1)  ст. 17 ч. 1</t>
  </si>
  <si>
    <t>1)  ст. 16</t>
  </si>
  <si>
    <t>2) Закон Ставропольского края от 19.11.2003 № 42-кз "О системе избирательных комиссий в Ставропольском крае"</t>
  </si>
  <si>
    <t>2)  ст. 8</t>
  </si>
  <si>
    <t>2) 27.11.2003, не установлен</t>
  </si>
  <si>
    <t>0107</t>
  </si>
  <si>
    <t>5.4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органами местного самоуправления сельского поселения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</si>
  <si>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7300</t>
  </si>
  <si>
    <t>5.4.1 за счет субвенций, предоставленных из федерального бюджета, всего</t>
  </si>
  <si>
    <t>7301</t>
  </si>
  <si>
    <t>5.4.1.3 на осуществление воинского учета на территориях, на которых отсутствуют структурные подразделения военных комиссариатов</t>
  </si>
  <si>
    <t>7304</t>
  </si>
  <si>
    <t>1)  ст. 19 ч. 5 абз. 1</t>
  </si>
  <si>
    <t>2) Постановление Правительства РФ от 29.04.2006 № 258 "О субвенциях на осуществление полномочий по первичному воинскому учету на территориях, где отсутствуют военные комиссариаты"</t>
  </si>
  <si>
    <t>2)  гл. 4</t>
  </si>
  <si>
    <t>2) 29.04.2006, не установлен</t>
  </si>
  <si>
    <t>1) Закон Ставропольского края от 03.10.2006 № 72-кз "Об утверждении Методики распределения субвенций, выделяемых органами местного самоуправления поселений и городских округов Ставропольского края на осуществление полномочий по первичному воинскому учету на территориях, где отсутствуют военные комиссариаты"</t>
  </si>
  <si>
    <t>1)  ст. 1</t>
  </si>
  <si>
    <t>1) 18.10.2006, 31.12.2099</t>
  </si>
  <si>
    <t>0203</t>
  </si>
  <si>
    <t>5.6 Расходные обязательства, возникшие в результате принятия нормативных правовых актов сельского поселения, заключения соглашений, предусматривающих предоставление межбюджетных трансфертов из бюджета сельского поселения другим бюджетам бюджетной системы Российской Федерации, всего</t>
  </si>
  <si>
    <t>7700</t>
  </si>
  <si>
    <t>5.6.2 по предоставлению иных межбюджетных трансфертов, всего</t>
  </si>
  <si>
    <t>7800</t>
  </si>
  <si>
    <t>5.6.2.1 бюджету муниципального района в случае заключения соглашения с органами местного самоуправления муниципального района, в состав которого входит сельское поселение, о передаче им осуществления части своих полномочий по решению вопросов местного значения, всего</t>
  </si>
  <si>
    <t>7801</t>
  </si>
  <si>
    <t>5.6.2.1.2 осуществление контроля за исполнением бюджета поселения</t>
  </si>
  <si>
    <t>7803</t>
  </si>
  <si>
    <t>1)  ст. 65 ч. 1</t>
  </si>
  <si>
    <t>5.7 Условно утвержденные расходы на первый и второй годы планового периода в соответствии с решением о местном бюджете сельского поселения</t>
  </si>
  <si>
    <t>8000</t>
  </si>
  <si>
    <t>Итого расходных обязательств муниципальных образований, без учета внутренних оборотов</t>
  </si>
  <si>
    <t>10600</t>
  </si>
  <si>
    <t>Итого расходных обязательств муниципальных образований</t>
  </si>
  <si>
    <t>10700</t>
  </si>
  <si>
    <t>(подпись)</t>
  </si>
  <si>
    <t>(расшифровка подписи)</t>
  </si>
  <si>
    <t>Исполнитель</t>
  </si>
  <si>
    <t>(должность)</t>
  </si>
  <si>
    <t xml:space="preserve">E-mail.: </t>
  </si>
  <si>
    <t>муниципального образования</t>
  </si>
  <si>
    <t>Нормативные правовые акты муниципального образования</t>
  </si>
  <si>
    <t>Группа полномочий</t>
  </si>
  <si>
    <t xml:space="preserve">Код расхода по БК </t>
  </si>
  <si>
    <t>раздел</t>
  </si>
  <si>
    <t>подраздел</t>
  </si>
  <si>
    <t>РЕЕСТР РАСХОДНЫХ ОБЯЗАТЕЛЬСТВ ТРУНОВСКОГО МУНИЦИПАЛЬНОГО ОКРУГА СТАВРОПОЛЬСКОГО КРАЯ НА  2021 ГОД И ПЛАНОВЫЙ ПЕРИОД 2022 И  2023 ГОДОВ</t>
  </si>
  <si>
    <t xml:space="preserve">Начальник финансового управления АТМР СК                          ______________________________                                          </t>
  </si>
  <si>
    <t xml:space="preserve"> Л.А. Манаенко</t>
  </si>
  <si>
    <t xml:space="preserve">(должность руководителя финансового
органа  субъекта Российской Федерации)                                                </t>
  </si>
  <si>
    <t xml:space="preserve">вед. специалист    </t>
  </si>
  <si>
    <t>8(86546)31-1-37</t>
  </si>
  <si>
    <t xml:space="preserve">       (телефон, e-mail)</t>
  </si>
  <si>
    <t>01</t>
  </si>
  <si>
    <t>03</t>
  </si>
  <si>
    <t>02</t>
  </si>
  <si>
    <t>07</t>
  </si>
  <si>
    <t>04</t>
  </si>
  <si>
    <t>05</t>
  </si>
  <si>
    <t>09</t>
  </si>
  <si>
    <t>08</t>
  </si>
  <si>
    <t xml:space="preserve">01 
03 </t>
  </si>
  <si>
    <t>11
09</t>
  </si>
  <si>
    <t>07
10</t>
  </si>
  <si>
    <t>02
04</t>
  </si>
  <si>
    <t>01
01
01
01
01
07
08
10                                                               11</t>
  </si>
  <si>
    <t>02
03
04
06
13
09
04
04                           05</t>
  </si>
  <si>
    <t>01
01
01
01
01
07
08
11</t>
  </si>
  <si>
    <t>02
03
04
06
13
09
04
05</t>
  </si>
  <si>
    <t>10
10</t>
  </si>
  <si>
    <t>03
06</t>
  </si>
  <si>
    <t>10
10
10</t>
  </si>
  <si>
    <t>03
04
06</t>
  </si>
  <si>
    <t>04
06</t>
  </si>
  <si>
    <t>01
07
10</t>
  </si>
  <si>
    <t>04
09
06</t>
  </si>
  <si>
    <t>07
07
07
10
10</t>
  </si>
  <si>
    <t>01
02
03
03
04</t>
  </si>
  <si>
    <t>01
01</t>
  </si>
  <si>
    <t>04
13</t>
  </si>
  <si>
    <t>03
13</t>
  </si>
  <si>
    <t>05
10</t>
  </si>
  <si>
    <t>01
04</t>
  </si>
  <si>
    <t>01
01
01</t>
  </si>
  <si>
    <t>02
03
04</t>
  </si>
  <si>
    <t>1) 01.01.2009, не установлен</t>
  </si>
  <si>
    <t>Постановление администрации от 29.10.2009 №694-п "О расходовании средств бюджета Труновского муниципального района на оценку недвижимости, признание прав и регулирование отношений по государственной и муниципальной собственности"</t>
  </si>
  <si>
    <t>п.1, абз. 2</t>
  </si>
  <si>
    <t>29.10.2009, 01.01.2999</t>
  </si>
  <si>
    <t>Распоряжение Правительства  Ставропольского края от 25.01.2006 № 17-рп "О безвозмездной передаче имущества (автомобильные дороги), находящегося на балансе Министерства промышленности, транспорта и связи Ставропольского края, из государственной собственности Ставропольского края в муниципальную собственность муниципальных образований Ставропольского края"</t>
  </si>
  <si>
    <t>подп. 1 п. 1</t>
  </si>
  <si>
    <t>25.01.2006, не установлен</t>
  </si>
  <si>
    <t>1)Решение совета от 25.10.2011 № 63 "О создании муниципального дорожного фонда Труновского муниципального района Ставропольского края"                         2)Постановление администрации от 12.11.2013 №710-п "Об утверждении муниципальной программы "Развитие транспортной системы и обеспечение дорожного движения в Труновском муниципальном районе Ставропольского края"</t>
  </si>
  <si>
    <t xml:space="preserve">1) п.1                2) п.1                </t>
  </si>
  <si>
    <t xml:space="preserve">1)01.01.2012, 01.01.2999      2)01.01.2014,01.01.2999   </t>
  </si>
  <si>
    <t>Постановление администрации от 12.11.2013 №715-п "Об утверждении муниципальной программы " Обеспечение безопасности, общественного порядка и профилактика правонарушений в Труновском муниципальном районе Ставропольского края"</t>
  </si>
  <si>
    <t>п. 1</t>
  </si>
  <si>
    <t>01.01.2014, 01.01.2999</t>
  </si>
  <si>
    <t>1)Постановление главы администрации от 11.09.2007 №186 "Об использовании средств местного бюджета  на решение вопроса  по участию  в предупреждении и ликвидации последствий  чрезвычайных ситуаций  на территории Труновского муниципального района Ставропольского края"          2)Постановление администрации от 19.12.2011 №727-п "О создании и  организации деятельности единой дежурно-диспетчерской  службы Труновского района"                           3)Постановление администрации от 05.09.2014 №361-п "О введении режима чрезвычайной ситуации функционирования Труновского районного звена Ставропольской краевой территориальной подсистемы единой государственной системы предупреждения и ликвидации чрезвычайных ситуаций"</t>
  </si>
  <si>
    <t>1) пп.1               2) п.1                3) п.1</t>
  </si>
  <si>
    <t>1)11.09.2007, 01.01.2999      2)19.12.2011,01.01.2999      3)05.09.2014, 01.01.2999</t>
  </si>
  <si>
    <t xml:space="preserve">1)Решение совета от 29.03.2011 №26 "О мерах социальной поддержки отдельных категорий граждан, работающих  и проживающих в Труновском муниципальном районе Ставропольского края"             2)Постановление администрации от 12.04.2013 №287-п "Об утверждении комплекса мер по модернизации системы общего образования в Труновском муниципальном районе в 2013 году и на период до 2020 года"                                                   3)Постановление администрации от 25.09.2012 №588-п "Об утверждении Порядка привлечения дополнительных финансовых средств муниципальными бюджетными и казенными образовательными учреждениями Труновского муниципального района и мерах по предупреждению незаконного сбора средств с законных представителей обучающихся (воспитанников)бюджетных и казенных образовательных учреждений и Порядка оказания платных образовательных  дополнительных услуг бюджетными и казенными образовательными учреждениями дошкольного и общего образования Труновского муниципального района"                    </t>
  </si>
  <si>
    <t>1)п.1               2)п.1                3)п.1, пп.1.1, 1.2</t>
  </si>
  <si>
    <t>1)01.03.2011, 01.01.2999      2)12.04.2013, 01.01.2999      3)25.09.2012, 01.01.2999</t>
  </si>
  <si>
    <t>Указ Президента РФ от 07.05.2012 № 597 "О мероприятиях по реализации государственной социальной политики"</t>
  </si>
  <si>
    <t>07.05.2012 - 31.12.2020</t>
  </si>
  <si>
    <t>Постановление администрации от 12.11.2013 №714-п "Об утверждении муниципальной программы " Развитие экономического потенциала на территории Труновского муниципального района Ставропольского края"</t>
  </si>
  <si>
    <t>п.1</t>
  </si>
  <si>
    <t>1)Решение совета от 29.03.2011 №26 "О мерах социальной поддержки отдельных категорий граждан, работающих  и проживающих в Труновском муниципальном районе Ставропольского края"           2)Постановление главы администрации от 03.09.2007 №166 "Об утверждении порядка использования средств, выделенных отделу культуры АТМР СК на организацию  и обеспечение  библиотечного, музейного обслуживания,обеспечение услугами организаций культуры, дополнительного образования"</t>
  </si>
  <si>
    <t>1)п.1                2)п.2, пп.1,2, абз.1</t>
  </si>
  <si>
    <t xml:space="preserve">1)01.03.2011, 01.01.2999      2)03.09.2007, 01.01.2999 </t>
  </si>
  <si>
    <t xml:space="preserve">1) Федеральный закон от 06.10.2003 № 131-ФЗ "Об общих принципах организации местного самоуправления в Российской Федерации"          </t>
  </si>
  <si>
    <t xml:space="preserve">1)  ст. 15 ч. 1 п.              </t>
  </si>
  <si>
    <t xml:space="preserve">1) 01.01.2009, не установлен         </t>
  </si>
  <si>
    <t xml:space="preserve">1)Решение совета от 26.03.2008 №16 "Об утверждении Положения о порядке обеспечения дополнительных гарантий муниципальным служащим муниципапльной службы Ставропольского края в органах местного самоуправления Труновского муниципального района Ставропольского края"                           2) Решение совета от 05.09.2016          № 56 "О звании "Почетный гражданин Труновского района"                              3)Постановление главы администрации от 21.08.2007 №154 "Об использовании средств выделяемых на нужды администрации Труновского муниципального района СК и входящих в её структуру комитета, отделов и управлений".       </t>
  </si>
  <si>
    <t>1) п.1                2) п.1                3) п.1, абз. 1,8</t>
  </si>
  <si>
    <t>1)26.03.2008,01.01.2999       2)27.10.2009,01.01.2999       3)21.08.2007, 01.01.2999</t>
  </si>
  <si>
    <t xml:space="preserve">1)Решение совета от 26.03.2008 №16 "Об утверждении Положения о порядке обеспечения дополнительных гарантий муниципальным служащим муниципапльной службы Ставропольского края в органах местного самоуправления Труновского муниципального района Ставропольского края"                         2) Решение совета от 05.09.2016       № 56 "О звании "Почетный гражданин Труновского района"                              3)Постановление главы администрации от 21.08.2007 №154 "Об использовании средств выделяемых на нужды администрации Труновского муниципального района СК и входящих в её структуру комитета, отделов и управлений".       </t>
  </si>
  <si>
    <t>1) Федеральный закон от 06.10.2003 № 131-ФЗ "Об общих принципах организации местного самоуправления в Российской Федерации"; 
2) Федеральный закон от 29.12.2012 № 273-ФЗ "Об образовании в Российской Федерации"; 
3) Федеральный закон от 24.11.1995 № 181-ФЗ "О социальной защите инвалидов в Российской Федерации"; 
4) Федеральный закон от 12.01.1995 № 5-ФЗ "О ветеранах"</t>
  </si>
  <si>
    <t>1) ч. 5 ст. 19; 
2) п. 3 ст. 8; 
3) ст. 27,28; 
4) абз. 1,4 п. 1,2,3 ст. 10</t>
  </si>
  <si>
    <t>1) 01.01.2009, не установлен; 
2) 01.09.2013, не установлен; 
3) 27.11.1995, не установлен; 
4) 25.01.2005, не установлен</t>
  </si>
  <si>
    <t>1) Закон Ставропольского края от 02.03.2005 № 12-кз "О местном самоуправлении в Ставропольском крае"; 
2) Закон Ставропольского края от 28.12.2007 № 89-кз "Об организации и осуществлении деятельности по опеке и попечительству"; 
3) Закон Ставропольского края от 11.12.2009 № 92-кз "О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Российской Федерации, переданными для осуществления органам государственной власти субъектов Российской Федерации, и отдельными государственными полномочиями Ставропольского края в области труда и социальной защиты отдельных категорий граждан"</t>
  </si>
  <si>
    <t>1) п. 2,5 ст. 13; 
2) ст. 3; 
3) п. 1,2,3,4,5 ст. 8</t>
  </si>
  <si>
    <t>1) 05.03.2005, не установлен; 
2) 01.01.2008, не установлен; 
3) 01.01.2010, не установлен</t>
  </si>
  <si>
    <t>2) 01.08.2014, не установлен</t>
  </si>
  <si>
    <t>Постановление администрации от 06.02.2020 № 45-п "О муниципальной поддержке социально ориентированных некоммерческих организаций Труновского муниципального района Ставропольского края, не являющихся муниципальными учреждениями"</t>
  </si>
  <si>
    <t>06.02.2020, 01.01.2999</t>
  </si>
  <si>
    <t xml:space="preserve">п.1,3 </t>
  </si>
  <si>
    <t>13.09.2007, 01.01.2999</t>
  </si>
  <si>
    <t xml:space="preserve">Решение совета Труновского муниципального района Ставропольскогок рая № 47 от 14.12.2018 "О передаче контрольно-ревизионной комиссии Труновского муниципального района Ставропольскогок края  части полномомочий по осуществлению внешнего муниципального финансового контроля </t>
  </si>
  <si>
    <t>Постановление главы Донского сельского совета от 13.09.2007 № 613 " Об использовании средств бюджета МО Донского сельсовета на содержание центров спортивной подготовки (сборных команд)"</t>
  </si>
  <si>
    <t>1)п.1 2) п.1 3) п.1 4) п.1 5) п.1 6) п.1</t>
  </si>
  <si>
    <t>Решение совета Труновского сельского совета от 07.04.2009 № 12 "Об утверждении Положения "О добровольной народной дружине по охране общественного порядка на территории муниципального образования Труновского сельсовета Труновского района Ставропольского края"</t>
  </si>
  <si>
    <t>07.04.2009,   01.01.2999</t>
  </si>
  <si>
    <t>1) Решение совета Донского сельского совета от 22.09.2011 № 54  "О создании муниципального дорожного фонда муниципального образования Донского сельсовета" 2) Решение совета села Подлесного от 10.05.2012 № 74  "О создании муниципального дорожного фонда  муниципального образования села Подлесного Труновского района Ставропольского края " 3)Решение совета села Ноавая Кугльта от 24.10.2013 № 24 "О создании дорожного фонда муниципального образования села Новая Кугульта Труновского района Ставропольского края" 4) Решение совета села Подлесного от 10.05.2015 № 74 "О создании муниципального дорожного фонда  муниципального образования села Подлесного Труновского района Ставропольского края 5) Решение совета Труновского сельского совета от 27.11.2014 № 45 "О дорожном фонде муниципального образования Труновского сельского совета Труновского района Ставропольского края"  6)  Решение совета Кировского сельского совета от 15.11.2017 № 42 "О создании муниципального дорожного фонда муниципального образования Кировского сельского совета Труновского района Ставропольского края в новой редакции"</t>
  </si>
  <si>
    <t>1)01.01.2012,01.01.2999       2)25.05.2012,01.01.2999       3) 24.10.2013, 01.01.2999        4) 25.05.2012,01.01.2999           5)01.01.2015, 01.01.2999    6) 15.11.2017,01.01.2999</t>
  </si>
  <si>
    <t>11
03</t>
  </si>
  <si>
    <t>1) п.1,3  2) п.1  3) п.1 4) п.1 5) п.1  6) п.1</t>
  </si>
  <si>
    <t>1)13.09.2007,01.01.2999  2) 06.06.2007, 01.01.2999 3) 30.08.2007,01.01.2999 4) 13.04.2012,01.01.2999 5) 31.01.2011, 01.01.2999 6) 18.10.2019,01.01.2999</t>
  </si>
  <si>
    <t>1) постановление главы Донского сельского совета от 13.09 2007 № 599 " Об использовании средств бюджета МО Донского сельсовета на создание резервного фонда местного самоуправления" 2) постановление главы Кировского сельского совета от 06.06.2007 № 39 "Об утверждении Положения "О резервном фонде муниципального образования Кировского сельсовета" 3) постановление главы Безопасненского сельского совета от 30.08.2007 № 222 "Об использовании средств местного бюджета на формирование резервного фонда и выделении ресурсов для ликвидации чрезвычайных ситуаций природного и техногенного характера" 4) постановление главы села Новая кугульта от 13.04.2012 № 86-п  "Об утверждении Положения о порядке расходовании средств резервного фонда администрации муниципального образования села Новая Кугульта Труновского района Ставропольского края для предупреждения и ликвидации чрезвычайных ситуаций 5)постановление главы села Подлесного от  31.01.2011 № 7 "Об утверждении Положения "О резервном фонде муниципального образования села Подлесного Труновского района"6) решение совета Труновского сельского совета от 18.01.2019 № 30 "Об утверждении Положения о порядке расходования средств резервного фонда администрации Труновского сельского совета Труновского района Ставропольского края"</t>
  </si>
  <si>
    <t>01.01.2019, 31.12.2019</t>
  </si>
  <si>
    <t>Е.А. Пузенко</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</si>
</sst>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quot;$&quot;* #,##0.00_);_(&quot;$&quot;* \(#,##0.00\);_(&quot;$&quot;* &quot;-&quot;??_);_(@_)"/>
    <numFmt numFmtId="171" formatCode="_(* #,##0.00_);_(* \(#,##0.00\);_(* &quot;-&quot;??_);_(@_)"/>
    <numFmt numFmtId="172" formatCode="&quot;&quot;###,##0.0"/>
    <numFmt numFmtId="173" formatCode="#,##0.0"/>
    <numFmt numFmtId="174" formatCode="00"/>
  </numFmts>
  <fonts count="52">
    <font>
      <sz val="10"/>
      <name val="Arial"/>
      <family val="0"/>
    </font>
    <font>
      <sz val="6"/>
      <color indexed="8"/>
      <name val="Times New Roman"/>
      <family val="1"/>
    </font>
    <font>
      <b/>
      <sz val="11"/>
      <color indexed="8"/>
      <name val="Times New Roman"/>
      <family val="1"/>
    </font>
    <font>
      <b/>
      <sz val="6"/>
      <color indexed="8"/>
      <name val="Times New Roman"/>
      <family val="1"/>
    </font>
    <font>
      <sz val="9"/>
      <color indexed="8"/>
      <name val="Times New Roman"/>
      <family val="1"/>
    </font>
    <font>
      <sz val="8"/>
      <name val="Times New Roman"/>
      <family val="1"/>
    </font>
    <font>
      <sz val="8"/>
      <color indexed="8"/>
      <name val="Times New Roman"/>
      <family val="1"/>
    </font>
    <font>
      <sz val="11"/>
      <color indexed="8"/>
      <name val="Times New Roman"/>
      <family val="1"/>
    </font>
    <font>
      <sz val="12"/>
      <color indexed="8"/>
      <name val="Times New Roman"/>
      <family val="1"/>
    </font>
    <font>
      <sz val="12"/>
      <name val="Arial"/>
      <family val="2"/>
    </font>
    <font>
      <sz val="12"/>
      <name val="Calibri"/>
      <family val="2"/>
    </font>
    <font>
      <u val="single"/>
      <sz val="12"/>
      <color indexed="8"/>
      <name val="Times New Roman"/>
      <family val="1"/>
    </font>
    <font>
      <b/>
      <sz val="12"/>
      <color indexed="8"/>
      <name val="Times New Roman"/>
      <family val="1"/>
    </font>
    <font>
      <sz val="9"/>
      <name val="Arial"/>
      <family val="2"/>
    </font>
    <font>
      <sz val="9"/>
      <name val="Times New Roman"/>
      <family val="1"/>
    </font>
    <font>
      <sz val="6"/>
      <name val="Arial"/>
      <family val="2"/>
    </font>
    <font>
      <sz val="6"/>
      <name val="Times New Roman"/>
      <family val="1"/>
    </font>
    <font>
      <sz val="13"/>
      <color indexed="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indexed="8"/>
      </left>
      <right style="thin">
        <color indexed="8"/>
      </right>
      <top style="thin">
        <color indexed="8"/>
      </top>
      <bottom style="thin">
        <color indexed="8"/>
      </bottom>
    </border>
    <border>
      <left style="medium">
        <color indexed="8"/>
      </left>
      <right style="thin">
        <color indexed="8"/>
      </right>
      <top style="thin">
        <color indexed="8"/>
      </top>
      <bottom style="thin">
        <color indexed="8"/>
      </bottom>
    </border>
    <border>
      <left>
        <color indexed="8"/>
      </left>
      <right>
        <color indexed="8"/>
      </right>
      <top style="medium">
        <color indexed="8"/>
      </top>
      <bottom>
        <color indexed="8"/>
      </bottom>
    </border>
    <border>
      <left style="thin"/>
      <right style="thin"/>
      <top style="thin"/>
      <bottom style="thin"/>
    </border>
    <border>
      <left>
        <color indexed="8"/>
      </left>
      <right>
        <color indexed="8"/>
      </right>
      <top>
        <color indexed="8"/>
      </top>
      <bottom style="thin">
        <color indexed="8"/>
      </bottom>
    </border>
    <border>
      <left>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8"/>
      </top>
      <bottom style="thin">
        <color indexed="8"/>
      </bottom>
    </border>
    <border>
      <left style="thin">
        <color indexed="8"/>
      </left>
      <right style="thin">
        <color indexed="8"/>
      </right>
      <top>
        <color indexed="8"/>
      </top>
      <bottom>
        <color indexed="8"/>
      </bottom>
    </border>
    <border>
      <left>
        <color indexed="8"/>
      </left>
      <right>
        <color indexed="8"/>
      </right>
      <top>
        <color indexed="8"/>
      </top>
      <bottom style="thin"/>
    </border>
    <border>
      <left style="thin">
        <color indexed="8"/>
      </left>
      <right>
        <color indexed="63"/>
      </right>
      <top style="thin"/>
      <bottom style="thin"/>
    </border>
    <border>
      <left>
        <color indexed="63"/>
      </left>
      <right>
        <color indexed="63"/>
      </right>
      <top style="thin"/>
      <bottom style="thin"/>
    </border>
    <border>
      <left>
        <color indexed="63"/>
      </left>
      <right style="thin"/>
      <top style="thin"/>
      <bottom style="thin"/>
    </border>
    <border>
      <left>
        <color indexed="8"/>
      </left>
      <right>
        <color indexed="8"/>
      </right>
      <top style="thin">
        <color indexed="8"/>
      </top>
      <bottom style="thin">
        <color indexed="8"/>
      </bottom>
    </border>
    <border>
      <left style="thin">
        <color indexed="8"/>
      </left>
      <right style="thin"/>
      <top style="thin">
        <color indexed="8"/>
      </top>
      <bottom>
        <color indexed="63"/>
      </bottom>
    </border>
    <border>
      <left style="thin">
        <color indexed="8"/>
      </left>
      <right style="thin"/>
      <top>
        <color indexed="63"/>
      </top>
      <bottom style="thin">
        <color indexed="8"/>
      </bottom>
    </border>
    <border>
      <left style="thin">
        <color indexed="8"/>
      </left>
      <right>
        <color indexed="63"/>
      </right>
      <top style="thin">
        <color indexed="8"/>
      </top>
      <bottom>
        <color indexed="63"/>
      </bottom>
    </border>
    <border>
      <left>
        <color indexed="8"/>
      </left>
      <right>
        <color indexed="8"/>
      </right>
      <top style="thin">
        <color indexed="8"/>
      </top>
      <bottom>
        <color indexed="8"/>
      </bottom>
    </border>
    <border>
      <left>
        <color indexed="8"/>
      </left>
      <right style="thin">
        <color indexed="8"/>
      </right>
      <top style="thin">
        <color indexed="8"/>
      </top>
      <bottom>
        <color indexed="8"/>
      </bottom>
    </border>
    <border>
      <left>
        <color indexed="8"/>
      </left>
      <right style="thin">
        <color indexed="8"/>
      </right>
      <top>
        <color indexed="8"/>
      </top>
      <bottom style="thin">
        <color indexed="8"/>
      </bottom>
    </border>
    <border>
      <left style="thin">
        <color indexed="8"/>
      </left>
      <right>
        <color indexed="8"/>
      </right>
      <top>
        <color indexed="8"/>
      </top>
      <bottom style="thin">
        <color indexed="8"/>
      </bottom>
    </border>
    <border>
      <left style="thin">
        <color indexed="8"/>
      </left>
      <right>
        <color indexed="63"/>
      </right>
      <top style="thin">
        <color indexed="8"/>
      </top>
      <bottom style="thin">
        <color indexed="8"/>
      </bottom>
    </border>
    <border>
      <left style="thin"/>
      <right style="thin">
        <color indexed="8"/>
      </right>
      <top style="thin">
        <color indexed="8"/>
      </top>
      <bottom>
        <color indexed="63"/>
      </bottom>
    </border>
    <border>
      <left style="thin"/>
      <right style="thin">
        <color indexed="8"/>
      </right>
      <top>
        <color indexed="63"/>
      </top>
      <bottom style="thin">
        <color indexed="8"/>
      </bottom>
    </border>
    <border>
      <left style="thin">
        <color indexed="8"/>
      </left>
      <right style="thin">
        <color indexed="8"/>
      </right>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7" borderId="2" applyNumberFormat="0" applyAlignment="0" applyProtection="0"/>
    <xf numFmtId="0" fontId="39"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28" borderId="7" applyNumberFormat="0" applyAlignment="0" applyProtection="0"/>
    <xf numFmtId="0" fontId="45" fillId="0" borderId="0" applyNumberFormat="0" applyFill="0" applyBorder="0" applyAlignment="0" applyProtection="0"/>
    <xf numFmtId="0" fontId="46" fillId="29" borderId="0" applyNumberFormat="0" applyBorder="0" applyAlignment="0" applyProtection="0"/>
    <xf numFmtId="0" fontId="0" fillId="0" borderId="0">
      <alignment/>
      <protection/>
    </xf>
    <xf numFmtId="0" fontId="47" fillId="30" borderId="0" applyNumberFormat="0" applyBorder="0" applyAlignment="0" applyProtection="0"/>
    <xf numFmtId="0" fontId="4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1" fillId="32" borderId="0" applyNumberFormat="0" applyBorder="0" applyAlignment="0" applyProtection="0"/>
  </cellStyleXfs>
  <cellXfs count="136">
    <xf numFmtId="0" fontId="0" fillId="0" borderId="0" xfId="0" applyAlignment="1">
      <alignment/>
    </xf>
    <xf numFmtId="0" fontId="1" fillId="0" borderId="0" xfId="0" applyFont="1" applyAlignment="1">
      <alignment horizontal="center" wrapText="1"/>
    </xf>
    <xf numFmtId="0" fontId="1" fillId="0" borderId="0" xfId="0" applyFont="1" applyAlignment="1">
      <alignment horizontal="center" vertical="center" wrapText="1"/>
    </xf>
    <xf numFmtId="0" fontId="1" fillId="0" borderId="0" xfId="0" applyFont="1" applyAlignment="1">
      <alignment horizontal="left" vertical="center" wrapText="1"/>
    </xf>
    <xf numFmtId="0" fontId="1" fillId="0" borderId="0" xfId="0" applyFont="1" applyAlignment="1">
      <alignment horizontal="right" vertical="top" wrapText="1"/>
    </xf>
    <xf numFmtId="0" fontId="1" fillId="0" borderId="0" xfId="0" applyFont="1" applyAlignment="1">
      <alignment horizontal="left" wrapText="1"/>
    </xf>
    <xf numFmtId="0" fontId="3" fillId="0" borderId="0" xfId="0" applyFont="1" applyAlignment="1">
      <alignment horizontal="center" vertical="center" wrapText="1"/>
    </xf>
    <xf numFmtId="0" fontId="1" fillId="0" borderId="10" xfId="0" applyFont="1" applyBorder="1" applyAlignment="1">
      <alignment horizontal="center" vertical="center" wrapText="1"/>
    </xf>
    <xf numFmtId="0" fontId="1" fillId="0" borderId="10" xfId="0" applyFont="1" applyBorder="1" applyAlignment="1">
      <alignment horizontal="left" vertical="top" wrapText="1"/>
    </xf>
    <xf numFmtId="0" fontId="1" fillId="0" borderId="11" xfId="0" applyFont="1" applyBorder="1" applyAlignment="1">
      <alignment horizontal="center" vertical="center" wrapText="1"/>
    </xf>
    <xf numFmtId="0" fontId="1" fillId="0" borderId="10" xfId="0" applyFont="1" applyBorder="1" applyAlignment="1">
      <alignment horizontal="center" vertical="top" wrapText="1"/>
    </xf>
    <xf numFmtId="172" fontId="1" fillId="0" borderId="10" xfId="0" applyNumberFormat="1" applyFont="1" applyBorder="1" applyAlignment="1">
      <alignment horizontal="center" vertical="center" wrapText="1"/>
    </xf>
    <xf numFmtId="0" fontId="3" fillId="0" borderId="10" xfId="0" applyFont="1" applyBorder="1" applyAlignment="1">
      <alignment horizontal="left" vertical="top" wrapText="1"/>
    </xf>
    <xf numFmtId="0" fontId="3" fillId="0" borderId="11"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0" xfId="0" applyFont="1" applyBorder="1" applyAlignment="1">
      <alignment horizontal="center" vertical="top" wrapText="1"/>
    </xf>
    <xf numFmtId="0" fontId="1" fillId="0" borderId="0" xfId="0" applyFont="1" applyAlignment="1">
      <alignment wrapText="1"/>
    </xf>
    <xf numFmtId="0" fontId="1" fillId="0" borderId="12" xfId="0" applyFont="1" applyBorder="1" applyAlignment="1">
      <alignment wrapText="1"/>
    </xf>
    <xf numFmtId="0" fontId="1" fillId="0" borderId="12" xfId="0" applyFont="1" applyBorder="1" applyAlignment="1">
      <alignment horizontal="center" vertical="center" wrapText="1"/>
    </xf>
    <xf numFmtId="0" fontId="6" fillId="0" borderId="13" xfId="0" applyFont="1" applyBorder="1" applyAlignment="1">
      <alignment horizontal="center" vertical="center" wrapText="1"/>
    </xf>
    <xf numFmtId="173" fontId="7" fillId="0" borderId="10" xfId="0" applyNumberFormat="1" applyFont="1" applyBorder="1" applyAlignment="1">
      <alignment horizontal="center" vertical="center" wrapText="1"/>
    </xf>
    <xf numFmtId="0" fontId="8" fillId="0" borderId="0" xfId="0" applyFont="1" applyAlignment="1">
      <alignment wrapText="1"/>
    </xf>
    <xf numFmtId="0" fontId="8" fillId="0" borderId="14" xfId="0" applyFont="1" applyBorder="1" applyAlignment="1">
      <alignment wrapText="1"/>
    </xf>
    <xf numFmtId="0" fontId="8" fillId="0" borderId="0" xfId="0" applyFont="1" applyAlignment="1">
      <alignment horizontal="center" wrapText="1"/>
    </xf>
    <xf numFmtId="0" fontId="8" fillId="0" borderId="14" xfId="0" applyFont="1" applyBorder="1" applyAlignment="1">
      <alignment horizontal="center" wrapText="1"/>
    </xf>
    <xf numFmtId="0" fontId="6" fillId="0" borderId="10" xfId="0" applyFont="1" applyBorder="1" applyAlignment="1">
      <alignment horizontal="center" vertical="center" wrapText="1"/>
    </xf>
    <xf numFmtId="0" fontId="6" fillId="0" borderId="13" xfId="0" applyFont="1" applyFill="1" applyBorder="1" applyAlignment="1">
      <alignment horizontal="center" vertical="center" wrapText="1"/>
    </xf>
    <xf numFmtId="49" fontId="1" fillId="0" borderId="10" xfId="0" applyNumberFormat="1" applyFont="1" applyBorder="1" applyAlignment="1">
      <alignment horizontal="center" vertical="top" wrapText="1"/>
    </xf>
    <xf numFmtId="0" fontId="8" fillId="0" borderId="10" xfId="0" applyFont="1" applyBorder="1" applyAlignment="1">
      <alignment horizontal="center" vertical="center"/>
    </xf>
    <xf numFmtId="49" fontId="8" fillId="0" borderId="10" xfId="0" applyNumberFormat="1" applyFont="1" applyBorder="1" applyAlignment="1">
      <alignment horizontal="center" vertical="center"/>
    </xf>
    <xf numFmtId="0" fontId="8" fillId="0" borderId="10" xfId="0" applyFont="1" applyBorder="1" applyAlignment="1">
      <alignment horizontal="center" vertical="center" wrapText="1"/>
    </xf>
    <xf numFmtId="49" fontId="8" fillId="0" borderId="10" xfId="0" applyNumberFormat="1" applyFont="1" applyBorder="1" applyAlignment="1">
      <alignment horizontal="center" vertical="center" wrapText="1"/>
    </xf>
    <xf numFmtId="0" fontId="12" fillId="0" borderId="10" xfId="0" applyFont="1" applyBorder="1" applyAlignment="1">
      <alignment horizontal="center" vertical="center"/>
    </xf>
    <xf numFmtId="0" fontId="8" fillId="0" borderId="13" xfId="0" applyFont="1" applyBorder="1" applyAlignment="1">
      <alignment horizontal="center" vertical="center" wrapText="1"/>
    </xf>
    <xf numFmtId="0" fontId="4" fillId="0" borderId="10" xfId="0" applyFont="1" applyBorder="1" applyAlignment="1">
      <alignment horizontal="justify" vertical="center" wrapText="1"/>
    </xf>
    <xf numFmtId="0" fontId="13" fillId="0" borderId="13" xfId="0" applyFont="1" applyBorder="1" applyAlignment="1">
      <alignment horizontal="justify"/>
    </xf>
    <xf numFmtId="0" fontId="14" fillId="33" borderId="13" xfId="52" applyNumberFormat="1" applyFont="1" applyFill="1" applyBorder="1" applyAlignment="1" applyProtection="1">
      <alignment horizontal="justify" vertical="top" wrapText="1"/>
      <protection hidden="1"/>
    </xf>
    <xf numFmtId="14" fontId="14" fillId="33" borderId="13" xfId="52" applyNumberFormat="1" applyFont="1" applyFill="1" applyBorder="1" applyAlignment="1" applyProtection="1">
      <alignment horizontal="justify" vertical="top" wrapText="1"/>
      <protection hidden="1"/>
    </xf>
    <xf numFmtId="0" fontId="4" fillId="0" borderId="10" xfId="0" applyFont="1" applyBorder="1" applyAlignment="1">
      <alignment horizontal="justify" vertical="top" wrapText="1"/>
    </xf>
    <xf numFmtId="0" fontId="14" fillId="0" borderId="13" xfId="52" applyNumberFormat="1" applyFont="1" applyFill="1" applyBorder="1" applyAlignment="1" applyProtection="1">
      <alignment horizontal="justify" vertical="top" wrapText="1"/>
      <protection hidden="1"/>
    </xf>
    <xf numFmtId="0" fontId="1" fillId="0" borderId="10" xfId="0" applyFont="1" applyBorder="1" applyAlignment="1">
      <alignment horizontal="justify" vertical="center" wrapText="1"/>
    </xf>
    <xf numFmtId="0" fontId="1" fillId="0" borderId="13" xfId="0" applyFont="1" applyBorder="1" applyAlignment="1">
      <alignment horizontal="justify" vertical="top" wrapText="1"/>
    </xf>
    <xf numFmtId="0" fontId="1" fillId="0" borderId="13" xfId="0" applyFont="1" applyBorder="1" applyAlignment="1">
      <alignment horizontal="justify" vertical="center" wrapText="1"/>
    </xf>
    <xf numFmtId="0" fontId="15" fillId="0" borderId="13" xfId="0" applyFont="1" applyBorder="1" applyAlignment="1">
      <alignment horizontal="justify"/>
    </xf>
    <xf numFmtId="0" fontId="16" fillId="33" borderId="13" xfId="52" applyNumberFormat="1" applyFont="1" applyFill="1" applyBorder="1" applyAlignment="1" applyProtection="1">
      <alignment horizontal="justify" vertical="top" wrapText="1"/>
      <protection hidden="1"/>
    </xf>
    <xf numFmtId="174" fontId="16" fillId="33" borderId="13" xfId="52" applyNumberFormat="1" applyFont="1" applyFill="1" applyBorder="1" applyAlignment="1" applyProtection="1">
      <alignment horizontal="justify" vertical="top" wrapText="1"/>
      <protection hidden="1"/>
    </xf>
    <xf numFmtId="0" fontId="1" fillId="0" borderId="10" xfId="0" applyFont="1" applyBorder="1" applyAlignment="1">
      <alignment horizontal="justify" vertical="top" wrapText="1"/>
    </xf>
    <xf numFmtId="0" fontId="1" fillId="0" borderId="10" xfId="0" applyFont="1" applyFill="1" applyBorder="1" applyAlignment="1">
      <alignment horizontal="justify" vertical="center" wrapText="1"/>
    </xf>
    <xf numFmtId="0" fontId="16" fillId="0" borderId="13" xfId="52" applyNumberFormat="1" applyFont="1" applyFill="1" applyBorder="1" applyAlignment="1" applyProtection="1">
      <alignment horizontal="justify" vertical="top" wrapText="1"/>
      <protection hidden="1"/>
    </xf>
    <xf numFmtId="0" fontId="1" fillId="0" borderId="13" xfId="0" applyFont="1" applyFill="1" applyBorder="1" applyAlignment="1">
      <alignment horizontal="justify" vertical="top" wrapText="1"/>
    </xf>
    <xf numFmtId="0" fontId="16" fillId="33" borderId="13" xfId="52" applyNumberFormat="1" applyFont="1" applyFill="1" applyBorder="1" applyAlignment="1" applyProtection="1">
      <alignment horizontal="justify" vertical="top" wrapText="1"/>
      <protection hidden="1"/>
    </xf>
    <xf numFmtId="0" fontId="14" fillId="33" borderId="13" xfId="52" applyNumberFormat="1" applyFont="1" applyFill="1" applyBorder="1" applyAlignment="1" applyProtection="1">
      <alignment horizontal="justify" vertical="top" wrapText="1"/>
      <protection hidden="1"/>
    </xf>
    <xf numFmtId="173" fontId="1" fillId="0" borderId="0" xfId="0" applyNumberFormat="1" applyFont="1" applyAlignment="1">
      <alignment horizontal="center" vertical="center" wrapText="1"/>
    </xf>
    <xf numFmtId="172" fontId="17" fillId="0" borderId="10" xfId="0" applyNumberFormat="1" applyFont="1" applyFill="1" applyBorder="1" applyAlignment="1">
      <alignment horizontal="center" vertical="center" wrapText="1"/>
    </xf>
    <xf numFmtId="172" fontId="17" fillId="0" borderId="15" xfId="0" applyNumberFormat="1" applyFont="1" applyFill="1" applyBorder="1" applyAlignment="1">
      <alignment horizontal="center" vertical="center" wrapText="1"/>
    </xf>
    <xf numFmtId="0" fontId="1" fillId="0" borderId="16" xfId="0" applyFont="1" applyBorder="1" applyAlignment="1">
      <alignment horizontal="center" vertical="center" wrapText="1"/>
    </xf>
    <xf numFmtId="0" fontId="8" fillId="0" borderId="10" xfId="0" applyFont="1" applyBorder="1" applyAlignment="1">
      <alignment horizontal="center" vertical="center"/>
    </xf>
    <xf numFmtId="49" fontId="8" fillId="0" borderId="16" xfId="0" applyNumberFormat="1" applyFont="1" applyBorder="1" applyAlignment="1">
      <alignment horizontal="center" vertical="center"/>
    </xf>
    <xf numFmtId="49" fontId="8" fillId="0" borderId="17" xfId="0" applyNumberFormat="1" applyFont="1" applyBorder="1" applyAlignment="1">
      <alignment horizontal="center" vertical="center"/>
    </xf>
    <xf numFmtId="49" fontId="8" fillId="0" borderId="18" xfId="0" applyNumberFormat="1" applyFont="1" applyBorder="1" applyAlignment="1">
      <alignment horizontal="center" vertical="center"/>
    </xf>
    <xf numFmtId="0" fontId="8" fillId="0" borderId="10" xfId="0" applyFont="1" applyBorder="1" applyAlignment="1">
      <alignment horizontal="center" vertical="center" wrapText="1"/>
    </xf>
    <xf numFmtId="49" fontId="8" fillId="0" borderId="16" xfId="0" applyNumberFormat="1" applyFont="1" applyBorder="1" applyAlignment="1">
      <alignment horizontal="center" vertical="center" wrapText="1"/>
    </xf>
    <xf numFmtId="49" fontId="8" fillId="0" borderId="18" xfId="0" applyNumberFormat="1" applyFont="1" applyBorder="1" applyAlignment="1">
      <alignment horizontal="center" vertical="center" wrapText="1"/>
    </xf>
    <xf numFmtId="49" fontId="8" fillId="0" borderId="17" xfId="0" applyNumberFormat="1" applyFont="1" applyBorder="1" applyAlignment="1">
      <alignment horizontal="center" vertical="center" wrapText="1"/>
    </xf>
    <xf numFmtId="0" fontId="8" fillId="0" borderId="0" xfId="0" applyFont="1" applyAlignment="1">
      <alignment horizontal="center" wrapText="1"/>
    </xf>
    <xf numFmtId="0" fontId="9" fillId="0" borderId="0" xfId="0" applyFont="1" applyAlignment="1">
      <alignment/>
    </xf>
    <xf numFmtId="0" fontId="1" fillId="0" borderId="1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6" xfId="0" applyFont="1" applyBorder="1" applyAlignment="1">
      <alignment horizontal="center" vertical="center" wrapText="1"/>
    </xf>
    <xf numFmtId="0" fontId="8" fillId="0" borderId="0" xfId="0" applyFont="1" applyAlignment="1">
      <alignment horizontal="left" wrapText="1"/>
    </xf>
    <xf numFmtId="0" fontId="8" fillId="0" borderId="19" xfId="0" applyFont="1" applyBorder="1" applyAlignment="1">
      <alignment horizontal="center" wrapText="1"/>
    </xf>
    <xf numFmtId="0" fontId="11" fillId="0" borderId="0" xfId="0" applyFont="1" applyBorder="1" applyAlignment="1">
      <alignment horizontal="center" wrapText="1"/>
    </xf>
    <xf numFmtId="0" fontId="15" fillId="0" borderId="13" xfId="0" applyFont="1" applyBorder="1" applyAlignment="1">
      <alignment horizontal="justify"/>
    </xf>
    <xf numFmtId="0" fontId="13" fillId="0" borderId="13" xfId="0" applyFont="1" applyBorder="1" applyAlignment="1">
      <alignment horizontal="justify"/>
    </xf>
    <xf numFmtId="0" fontId="6" fillId="0" borderId="13" xfId="0" applyFont="1" applyBorder="1" applyAlignment="1">
      <alignment horizontal="center" vertical="center" wrapText="1"/>
    </xf>
    <xf numFmtId="0" fontId="5" fillId="0" borderId="13" xfId="0" applyFont="1" applyBorder="1" applyAlignment="1">
      <alignment/>
    </xf>
    <xf numFmtId="0" fontId="5" fillId="0" borderId="20" xfId="0" applyFont="1" applyBorder="1" applyAlignment="1">
      <alignment horizontal="center"/>
    </xf>
    <xf numFmtId="0" fontId="5" fillId="0" borderId="21" xfId="0" applyFont="1" applyBorder="1" applyAlignment="1">
      <alignment horizontal="center"/>
    </xf>
    <xf numFmtId="0" fontId="5" fillId="0" borderId="22" xfId="0" applyFont="1" applyBorder="1" applyAlignment="1">
      <alignment horizontal="center"/>
    </xf>
    <xf numFmtId="0" fontId="6" fillId="0" borderId="10" xfId="0" applyFont="1" applyBorder="1" applyAlignment="1">
      <alignment horizontal="center" vertical="center" wrapText="1"/>
    </xf>
    <xf numFmtId="0" fontId="5" fillId="0" borderId="23" xfId="0" applyFont="1" applyBorder="1" applyAlignment="1">
      <alignment/>
    </xf>
    <xf numFmtId="0" fontId="5" fillId="0" borderId="18" xfId="0" applyFont="1" applyBorder="1" applyAlignment="1">
      <alignment/>
    </xf>
    <xf numFmtId="0" fontId="5" fillId="0" borderId="17" xfId="0" applyFont="1" applyBorder="1" applyAlignment="1">
      <alignment/>
    </xf>
    <xf numFmtId="2" fontId="1" fillId="0" borderId="16" xfId="0" applyNumberFormat="1" applyFont="1" applyBorder="1" applyAlignment="1">
      <alignment horizontal="justify" vertical="top" wrapText="1"/>
    </xf>
    <xf numFmtId="2" fontId="1" fillId="0" borderId="17" xfId="0" applyNumberFormat="1" applyFont="1" applyBorder="1" applyAlignment="1">
      <alignment horizontal="justify" vertical="top" wrapText="1"/>
    </xf>
    <xf numFmtId="0" fontId="16" fillId="33" borderId="24" xfId="52" applyNumberFormat="1" applyFont="1" applyFill="1" applyBorder="1" applyAlignment="1" applyProtection="1">
      <alignment horizontal="center" vertical="top" wrapText="1"/>
      <protection hidden="1"/>
    </xf>
    <xf numFmtId="0" fontId="16" fillId="33" borderId="25" xfId="52" applyNumberFormat="1" applyFont="1" applyFill="1" applyBorder="1" applyAlignment="1" applyProtection="1">
      <alignment horizontal="center" vertical="top" wrapText="1"/>
      <protection hidden="1"/>
    </xf>
    <xf numFmtId="0" fontId="5" fillId="0" borderId="26" xfId="0" applyFont="1" applyBorder="1" applyAlignment="1">
      <alignment horizontal="center"/>
    </xf>
    <xf numFmtId="0" fontId="5" fillId="0" borderId="27" xfId="0" applyFont="1" applyBorder="1" applyAlignment="1">
      <alignment horizontal="center"/>
    </xf>
    <xf numFmtId="0" fontId="5" fillId="0" borderId="28" xfId="0" applyFont="1" applyBorder="1" applyAlignment="1">
      <alignment horizontal="center"/>
    </xf>
    <xf numFmtId="0" fontId="4" fillId="0" borderId="0" xfId="0" applyFont="1" applyAlignment="1">
      <alignment horizontal="left" wrapText="1"/>
    </xf>
    <xf numFmtId="0" fontId="0" fillId="0" borderId="0" xfId="0" applyAlignment="1">
      <alignment/>
    </xf>
    <xf numFmtId="0" fontId="5" fillId="0" borderId="15" xfId="0" applyFont="1" applyBorder="1" applyAlignment="1">
      <alignment/>
    </xf>
    <xf numFmtId="0" fontId="6" fillId="0" borderId="15" xfId="0" applyFont="1" applyBorder="1" applyAlignment="1">
      <alignment horizontal="center" vertical="center" wrapText="1"/>
    </xf>
    <xf numFmtId="0" fontId="5" fillId="0" borderId="27" xfId="0" applyFont="1" applyBorder="1" applyAlignment="1">
      <alignment/>
    </xf>
    <xf numFmtId="0" fontId="5" fillId="0" borderId="28" xfId="0" applyFont="1" applyBorder="1" applyAlignment="1">
      <alignment/>
    </xf>
    <xf numFmtId="0" fontId="5" fillId="0" borderId="14" xfId="0" applyFont="1" applyBorder="1" applyAlignment="1">
      <alignment/>
    </xf>
    <xf numFmtId="0" fontId="5" fillId="0" borderId="29" xfId="0" applyFont="1" applyBorder="1" applyAlignment="1">
      <alignment/>
    </xf>
    <xf numFmtId="0" fontId="5" fillId="0" borderId="30" xfId="0" applyFont="1" applyBorder="1" applyAlignment="1">
      <alignment/>
    </xf>
    <xf numFmtId="0" fontId="6" fillId="0" borderId="31" xfId="0" applyFont="1" applyBorder="1" applyAlignment="1">
      <alignment horizontal="center" vertical="center" wrapText="1"/>
    </xf>
    <xf numFmtId="0" fontId="1" fillId="0" borderId="13" xfId="0" applyFont="1" applyBorder="1" applyAlignment="1">
      <alignment horizontal="justify" vertical="top" wrapText="1"/>
    </xf>
    <xf numFmtId="0" fontId="1" fillId="0" borderId="13" xfId="0" applyFont="1" applyBorder="1" applyAlignment="1">
      <alignment horizontal="justify" vertical="center" wrapText="1"/>
    </xf>
    <xf numFmtId="172" fontId="17" fillId="0" borderId="10" xfId="0" applyNumberFormat="1" applyFont="1" applyFill="1" applyBorder="1" applyAlignment="1">
      <alignment horizontal="center" vertical="center" wrapText="1"/>
    </xf>
    <xf numFmtId="172" fontId="17" fillId="0" borderId="16" xfId="0" applyNumberFormat="1" applyFont="1" applyFill="1" applyBorder="1" applyAlignment="1">
      <alignment horizontal="center" vertical="center" wrapText="1"/>
    </xf>
    <xf numFmtId="172" fontId="17" fillId="0" borderId="17" xfId="0" applyNumberFormat="1" applyFont="1" applyFill="1" applyBorder="1" applyAlignment="1">
      <alignment horizontal="center" vertical="center" wrapText="1"/>
    </xf>
    <xf numFmtId="172" fontId="1" fillId="0" borderId="10" xfId="0" applyNumberFormat="1" applyFont="1" applyBorder="1" applyAlignment="1">
      <alignment horizontal="center" vertical="center" wrapText="1"/>
    </xf>
    <xf numFmtId="0" fontId="1" fillId="0" borderId="10" xfId="0" applyFont="1" applyBorder="1" applyAlignment="1">
      <alignment horizontal="left" vertical="top" wrapText="1"/>
    </xf>
    <xf numFmtId="0" fontId="1" fillId="0" borderId="11" xfId="0" applyFont="1" applyBorder="1" applyAlignment="1">
      <alignment horizontal="center" vertical="center" wrapText="1"/>
    </xf>
    <xf numFmtId="0" fontId="16" fillId="33" borderId="13" xfId="52" applyNumberFormat="1" applyFont="1" applyFill="1" applyBorder="1" applyAlignment="1" applyProtection="1">
      <alignment horizontal="justify" vertical="top" wrapText="1"/>
      <protection hidden="1"/>
    </xf>
    <xf numFmtId="0" fontId="14" fillId="33" borderId="13" xfId="52" applyNumberFormat="1" applyFont="1" applyFill="1" applyBorder="1" applyAlignment="1" applyProtection="1">
      <alignment horizontal="justify" vertical="top" wrapText="1"/>
      <protection hidden="1"/>
    </xf>
    <xf numFmtId="174" fontId="16" fillId="33" borderId="13" xfId="52" applyNumberFormat="1" applyFont="1" applyFill="1" applyBorder="1" applyAlignment="1" applyProtection="1">
      <alignment horizontal="justify" vertical="top" wrapText="1"/>
      <protection hidden="1"/>
    </xf>
    <xf numFmtId="0" fontId="1" fillId="0" borderId="32" xfId="0" applyFont="1" applyBorder="1" applyAlignment="1">
      <alignment horizontal="justify" vertical="center" wrapText="1"/>
    </xf>
    <xf numFmtId="0" fontId="1" fillId="0" borderId="33" xfId="0" applyFont="1" applyBorder="1" applyAlignment="1">
      <alignment horizontal="justify" vertical="center" wrapText="1"/>
    </xf>
    <xf numFmtId="0" fontId="1" fillId="0" borderId="16" xfId="0" applyFont="1" applyBorder="1" applyAlignment="1">
      <alignment horizontal="justify" vertical="center" wrapText="1"/>
    </xf>
    <xf numFmtId="0" fontId="1" fillId="0" borderId="17" xfId="0" applyFont="1" applyBorder="1" applyAlignment="1">
      <alignment horizontal="justify" vertical="center" wrapText="1"/>
    </xf>
    <xf numFmtId="0" fontId="4" fillId="0" borderId="16" xfId="0" applyFont="1" applyBorder="1" applyAlignment="1">
      <alignment horizontal="justify" vertical="center" wrapText="1"/>
    </xf>
    <xf numFmtId="0" fontId="4" fillId="0" borderId="17" xfId="0" applyFont="1" applyBorder="1" applyAlignment="1">
      <alignment horizontal="justify" vertical="center" wrapText="1"/>
    </xf>
    <xf numFmtId="0" fontId="8" fillId="0" borderId="16" xfId="0" applyFont="1" applyBorder="1" applyAlignment="1">
      <alignment horizontal="center" vertical="center" wrapText="1"/>
    </xf>
    <xf numFmtId="0" fontId="8" fillId="0" borderId="17" xfId="0" applyFont="1" applyBorder="1" applyAlignment="1">
      <alignment horizontal="center" vertical="center" wrapText="1"/>
    </xf>
    <xf numFmtId="0" fontId="1" fillId="0" borderId="10" xfId="0" applyFont="1" applyBorder="1" applyAlignment="1">
      <alignment horizontal="justify" vertical="center" wrapText="1"/>
    </xf>
    <xf numFmtId="0" fontId="1" fillId="0" borderId="34" xfId="0" applyFont="1" applyBorder="1" applyAlignment="1">
      <alignment horizontal="justify" vertical="top" wrapText="1"/>
    </xf>
    <xf numFmtId="0" fontId="1" fillId="0" borderId="17" xfId="0" applyFont="1" applyBorder="1" applyAlignment="1">
      <alignment horizontal="justify" vertical="top" wrapText="1"/>
    </xf>
    <xf numFmtId="0" fontId="1" fillId="0" borderId="34" xfId="0" applyFont="1" applyBorder="1" applyAlignment="1">
      <alignment horizontal="justify" vertical="center" wrapText="1"/>
    </xf>
    <xf numFmtId="0" fontId="1" fillId="0" borderId="31" xfId="0" applyFont="1" applyBorder="1" applyAlignment="1">
      <alignment horizontal="center" vertical="center" wrapText="1"/>
    </xf>
    <xf numFmtId="0" fontId="1" fillId="0" borderId="10" xfId="0" applyFont="1" applyBorder="1" applyAlignment="1">
      <alignment horizontal="center" vertical="top" wrapText="1"/>
    </xf>
    <xf numFmtId="0" fontId="1" fillId="0" borderId="24" xfId="0" applyFont="1" applyBorder="1" applyAlignment="1">
      <alignment horizontal="justify" vertical="top" wrapText="1"/>
    </xf>
    <xf numFmtId="0" fontId="1" fillId="0" borderId="25" xfId="0" applyFont="1" applyBorder="1" applyAlignment="1">
      <alignment horizontal="justify" vertical="top" wrapText="1"/>
    </xf>
    <xf numFmtId="173" fontId="7" fillId="0" borderId="10" xfId="0" applyNumberFormat="1" applyFont="1" applyBorder="1" applyAlignment="1">
      <alignment horizontal="center" vertical="center" wrapText="1"/>
    </xf>
    <xf numFmtId="0" fontId="14" fillId="33" borderId="32" xfId="52" applyNumberFormat="1" applyFont="1" applyFill="1" applyBorder="1" applyAlignment="1" applyProtection="1">
      <alignment horizontal="center" vertical="top" wrapText="1"/>
      <protection hidden="1"/>
    </xf>
    <xf numFmtId="0" fontId="14" fillId="33" borderId="33" xfId="52" applyNumberFormat="1" applyFont="1" applyFill="1" applyBorder="1" applyAlignment="1" applyProtection="1">
      <alignment horizontal="center" vertical="top" wrapText="1"/>
      <protection hidden="1"/>
    </xf>
    <xf numFmtId="0" fontId="1" fillId="0" borderId="16" xfId="0" applyFont="1" applyBorder="1" applyAlignment="1">
      <alignment horizontal="center" vertical="top" wrapText="1"/>
    </xf>
    <xf numFmtId="0" fontId="1" fillId="0" borderId="17" xfId="0" applyFont="1" applyBorder="1" applyAlignment="1">
      <alignment horizontal="center" vertical="top" wrapText="1"/>
    </xf>
    <xf numFmtId="0" fontId="1" fillId="0" borderId="0" xfId="0" applyFont="1" applyAlignment="1">
      <alignment horizontal="center" wrapText="1"/>
    </xf>
    <xf numFmtId="0" fontId="10" fillId="0" borderId="19" xfId="0" applyFont="1" applyBorder="1" applyAlignment="1">
      <alignment/>
    </xf>
    <xf numFmtId="0" fontId="2" fillId="0" borderId="0" xfId="0" applyFont="1" applyAlignment="1">
      <alignment horizontal="center" vertical="top" wrapText="1"/>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V144"/>
  <sheetViews>
    <sheetView tabSelected="1" zoomScale="110" zoomScaleNormal="110" zoomScalePageLayoutView="0" workbookViewId="0" topLeftCell="A133">
      <selection activeCell="Z142" sqref="Z142:AA142"/>
    </sheetView>
  </sheetViews>
  <sheetFormatPr defaultColWidth="9.140625" defaultRowHeight="12.75"/>
  <cols>
    <col min="1" max="1" width="32.8515625" style="0" customWidth="1"/>
    <col min="2" max="2" width="5.421875" style="0" customWidth="1"/>
    <col min="3" max="3" width="15.8515625" style="0" customWidth="1"/>
    <col min="4" max="4" width="10.8515625" style="0" customWidth="1"/>
    <col min="5" max="5" width="7.7109375" style="0" customWidth="1"/>
    <col min="6" max="6" width="13.7109375" style="0" customWidth="1"/>
    <col min="7" max="8" width="9.57421875" style="0" customWidth="1"/>
    <col min="9" max="9" width="6.28125" style="0" customWidth="1"/>
    <col min="10" max="10" width="13.7109375" style="0" hidden="1" customWidth="1"/>
    <col min="11" max="11" width="10.8515625" style="0" hidden="1" customWidth="1"/>
    <col min="12" max="12" width="8.140625" style="0" hidden="1" customWidth="1"/>
    <col min="13" max="13" width="13.7109375" style="0" hidden="1" customWidth="1"/>
    <col min="14" max="15" width="9.57421875" style="0" hidden="1" customWidth="1"/>
    <col min="16" max="16" width="6.8515625" style="0" hidden="1" customWidth="1"/>
    <col min="17" max="17" width="13.7109375" style="0" hidden="1" customWidth="1"/>
    <col min="18" max="18" width="10.8515625" style="0" hidden="1" customWidth="1"/>
    <col min="19" max="19" width="8.140625" style="0" hidden="1" customWidth="1"/>
    <col min="20" max="20" width="13.7109375" style="0" hidden="1" customWidth="1"/>
    <col min="21" max="21" width="10.8515625" style="0" hidden="1" customWidth="1"/>
    <col min="22" max="22" width="8.140625" style="0" hidden="1" customWidth="1"/>
    <col min="23" max="23" width="21.00390625" style="0" customWidth="1"/>
    <col min="24" max="24" width="10.8515625" style="0" customWidth="1"/>
    <col min="25" max="25" width="11.140625" style="0" customWidth="1"/>
    <col min="26" max="26" width="13.7109375" style="0" customWidth="1"/>
    <col min="27" max="27" width="10.8515625" style="0" customWidth="1"/>
    <col min="28" max="28" width="8.140625" style="0" customWidth="1"/>
    <col min="29" max="29" width="31.00390625" style="0" customWidth="1"/>
    <col min="30" max="30" width="7.140625" style="0" customWidth="1"/>
    <col min="31" max="31" width="8.140625" style="0" customWidth="1"/>
    <col min="32" max="32" width="6.8515625" style="0" customWidth="1"/>
    <col min="33" max="35" width="9.57421875" style="0" customWidth="1"/>
    <col min="36" max="36" width="12.421875" style="0" customWidth="1"/>
    <col min="37" max="37" width="11.8515625" style="0" customWidth="1"/>
    <col min="38" max="38" width="11.28125" style="0" customWidth="1"/>
    <col min="39" max="39" width="10.7109375" style="0" customWidth="1"/>
    <col min="40" max="40" width="11.28125" style="0" customWidth="1"/>
    <col min="41" max="41" width="11.421875" style="0" customWidth="1"/>
    <col min="42" max="42" width="10.7109375" style="0" customWidth="1"/>
    <col min="43" max="43" width="13.7109375" style="0" customWidth="1"/>
    <col min="44" max="44" width="12.7109375" style="0" customWidth="1"/>
    <col min="45" max="45" width="12.421875" style="0" customWidth="1"/>
    <col min="46" max="55" width="13.7109375" style="0" customWidth="1"/>
    <col min="56" max="58" width="12.140625" style="0" customWidth="1"/>
    <col min="59" max="59" width="15.28125" style="0" customWidth="1"/>
    <col min="60" max="126" width="13.7109375" style="0" customWidth="1"/>
  </cols>
  <sheetData>
    <row r="1" spans="1:126" ht="18.75" customHeight="1">
      <c r="A1" s="135" t="s">
        <v>486</v>
      </c>
      <c r="B1" s="135"/>
      <c r="C1" s="135"/>
      <c r="D1" s="135"/>
      <c r="E1" s="135"/>
      <c r="F1" s="135"/>
      <c r="G1" s="135"/>
      <c r="H1" s="135"/>
      <c r="I1" s="135"/>
      <c r="J1" s="135"/>
      <c r="K1" s="135"/>
      <c r="L1" s="135"/>
      <c r="M1" s="135"/>
      <c r="N1" s="135"/>
      <c r="O1" s="135"/>
      <c r="P1" s="135"/>
      <c r="Q1" s="135"/>
      <c r="R1" s="135"/>
      <c r="S1" s="135"/>
      <c r="T1" s="135"/>
      <c r="U1" s="135"/>
      <c r="V1" s="135"/>
      <c r="W1" s="135"/>
      <c r="X1" s="135"/>
      <c r="Y1" s="135"/>
      <c r="Z1" s="135"/>
      <c r="AA1" s="135"/>
      <c r="AB1" s="135"/>
      <c r="AC1" s="135"/>
      <c r="AD1" s="135"/>
      <c r="AE1" s="135"/>
      <c r="AF1" s="135"/>
      <c r="AG1" s="135"/>
      <c r="AH1" s="135"/>
      <c r="AI1" s="135"/>
      <c r="AJ1" s="2"/>
      <c r="AK1" s="2"/>
      <c r="AL1" s="2"/>
      <c r="AM1" s="2"/>
      <c r="AN1" s="2"/>
      <c r="AO1" s="2"/>
      <c r="AP1" s="2"/>
      <c r="AQ1" s="2"/>
      <c r="AR1" s="2"/>
      <c r="AS1" s="2"/>
      <c r="AT1" s="2"/>
      <c r="AU1" s="2"/>
      <c r="AV1" s="2"/>
      <c r="AW1" s="2"/>
      <c r="AX1" s="2"/>
      <c r="AY1" s="2"/>
      <c r="AZ1" s="2"/>
      <c r="BA1" s="2"/>
      <c r="BB1" s="2"/>
      <c r="BC1" s="4" t="s">
        <v>1</v>
      </c>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row>
    <row r="2" spans="1:126" ht="12.75">
      <c r="A2" s="5" t="s">
        <v>0</v>
      </c>
      <c r="B2" s="5"/>
      <c r="C2" s="5"/>
      <c r="D2" s="5"/>
      <c r="E2" s="5"/>
      <c r="F2" s="5"/>
      <c r="G2" s="5"/>
      <c r="H2" s="5"/>
      <c r="I2" s="5"/>
      <c r="J2" s="5"/>
      <c r="K2" s="5"/>
      <c r="L2" s="5"/>
      <c r="M2" s="5"/>
      <c r="N2" s="5"/>
      <c r="O2" s="5"/>
      <c r="P2" s="5"/>
      <c r="Q2" s="5"/>
      <c r="R2" s="5"/>
      <c r="S2" s="5"/>
      <c r="T2" s="5"/>
      <c r="U2" s="5"/>
      <c r="V2" s="5"/>
      <c r="W2" s="6"/>
      <c r="X2" s="6"/>
      <c r="Y2" s="6"/>
      <c r="Z2" s="6"/>
      <c r="AA2" s="6"/>
      <c r="AB2" s="6"/>
      <c r="AC2" s="6"/>
      <c r="AD2" s="6"/>
      <c r="AE2" s="6"/>
      <c r="AF2" s="6"/>
      <c r="AG2" s="6"/>
      <c r="AH2" s="6"/>
      <c r="AI2" s="6"/>
      <c r="AJ2" s="6"/>
      <c r="AK2" s="6"/>
      <c r="AL2" s="6"/>
      <c r="AM2" s="6"/>
      <c r="AN2" s="6"/>
      <c r="AO2" s="6"/>
      <c r="AP2" s="6"/>
      <c r="AQ2" s="6"/>
      <c r="AR2" s="6"/>
      <c r="AS2" s="6"/>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row>
    <row r="3" spans="1:126" ht="12.75">
      <c r="A3" s="91" t="s">
        <v>2</v>
      </c>
      <c r="B3" s="92"/>
      <c r="C3" s="92"/>
      <c r="D3" s="92"/>
      <c r="E3" s="92"/>
      <c r="F3" s="92"/>
      <c r="G3" s="92"/>
      <c r="H3" s="92"/>
      <c r="I3" s="1"/>
      <c r="J3" s="1"/>
      <c r="K3" s="1"/>
      <c r="L3" s="1"/>
      <c r="M3" s="1"/>
      <c r="N3" s="1"/>
      <c r="O3" s="1"/>
      <c r="P3" s="1"/>
      <c r="Q3" s="1"/>
      <c r="R3" s="1"/>
      <c r="S3" s="1"/>
      <c r="T3" s="1"/>
      <c r="U3" s="1"/>
      <c r="V3" s="1"/>
      <c r="W3" s="1"/>
      <c r="X3" s="1"/>
      <c r="Y3" s="1"/>
      <c r="Z3" s="1"/>
      <c r="AA3" s="1"/>
      <c r="AB3" s="1"/>
      <c r="AC3" s="1"/>
      <c r="AD3" s="1"/>
      <c r="AE3" s="1"/>
      <c r="AF3" s="1"/>
      <c r="AG3" s="1"/>
      <c r="AH3" s="1"/>
      <c r="AI3" s="1"/>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row>
    <row r="4" spans="1:126" ht="12.75">
      <c r="A4" s="5" t="s">
        <v>0</v>
      </c>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row>
    <row r="5" spans="1:126" ht="21" customHeight="1">
      <c r="A5" s="80" t="s">
        <v>3</v>
      </c>
      <c r="B5" s="80" t="s">
        <v>4</v>
      </c>
      <c r="C5" s="80" t="s">
        <v>5</v>
      </c>
      <c r="D5" s="81"/>
      <c r="E5" s="81"/>
      <c r="F5" s="81"/>
      <c r="G5" s="81"/>
      <c r="H5" s="81"/>
      <c r="I5" s="81"/>
      <c r="J5" s="81"/>
      <c r="K5" s="81"/>
      <c r="L5" s="81"/>
      <c r="M5" s="81"/>
      <c r="N5" s="81"/>
      <c r="O5" s="81"/>
      <c r="P5" s="81"/>
      <c r="Q5" s="81"/>
      <c r="R5" s="81"/>
      <c r="S5" s="81"/>
      <c r="T5" s="81"/>
      <c r="U5" s="81"/>
      <c r="V5" s="81"/>
      <c r="W5" s="81"/>
      <c r="X5" s="81"/>
      <c r="Y5" s="81"/>
      <c r="Z5" s="81"/>
      <c r="AA5" s="81"/>
      <c r="AB5" s="93"/>
      <c r="AC5" s="88"/>
      <c r="AD5" s="89"/>
      <c r="AE5" s="90"/>
      <c r="AF5" s="75" t="s">
        <v>482</v>
      </c>
      <c r="AG5" s="75" t="s">
        <v>483</v>
      </c>
      <c r="AH5" s="75" t="s">
        <v>483</v>
      </c>
      <c r="AI5" s="75"/>
      <c r="AJ5" s="94" t="s">
        <v>6</v>
      </c>
      <c r="AK5" s="95"/>
      <c r="AL5" s="95"/>
      <c r="AM5" s="95"/>
      <c r="AN5" s="95"/>
      <c r="AO5" s="95"/>
      <c r="AP5" s="95"/>
      <c r="AQ5" s="95"/>
      <c r="AR5" s="95"/>
      <c r="AS5" s="95"/>
      <c r="AT5" s="95"/>
      <c r="AU5" s="95"/>
      <c r="AV5" s="95"/>
      <c r="AW5" s="95"/>
      <c r="AX5" s="95"/>
      <c r="AY5" s="95"/>
      <c r="AZ5" s="95"/>
      <c r="BA5" s="95"/>
      <c r="BB5" s="95"/>
      <c r="BC5" s="95"/>
      <c r="BD5" s="95"/>
      <c r="BE5" s="95"/>
      <c r="BF5" s="95"/>
      <c r="BG5" s="95"/>
      <c r="BH5" s="95"/>
      <c r="BI5" s="95"/>
      <c r="BJ5" s="95"/>
      <c r="BK5" s="95"/>
      <c r="BL5" s="95"/>
      <c r="BM5" s="96"/>
      <c r="BN5" s="80" t="s">
        <v>7</v>
      </c>
      <c r="BO5" s="95"/>
      <c r="BP5" s="95"/>
      <c r="BQ5" s="95"/>
      <c r="BR5" s="95"/>
      <c r="BS5" s="95"/>
      <c r="BT5" s="95"/>
      <c r="BU5" s="95"/>
      <c r="BV5" s="95"/>
      <c r="BW5" s="95"/>
      <c r="BX5" s="95"/>
      <c r="BY5" s="95"/>
      <c r="BZ5" s="95"/>
      <c r="CA5" s="95"/>
      <c r="CB5" s="95"/>
      <c r="CC5" s="95"/>
      <c r="CD5" s="95"/>
      <c r="CE5" s="95"/>
      <c r="CF5" s="95"/>
      <c r="CG5" s="95"/>
      <c r="CH5" s="95"/>
      <c r="CI5" s="95"/>
      <c r="CJ5" s="95"/>
      <c r="CK5" s="95"/>
      <c r="CL5" s="95"/>
      <c r="CM5" s="95"/>
      <c r="CN5" s="95"/>
      <c r="CO5" s="95"/>
      <c r="CP5" s="95"/>
      <c r="CQ5" s="96"/>
      <c r="CR5" s="80" t="s">
        <v>8</v>
      </c>
      <c r="CS5" s="95"/>
      <c r="CT5" s="95"/>
      <c r="CU5" s="95"/>
      <c r="CV5" s="95"/>
      <c r="CW5" s="95"/>
      <c r="CX5" s="95"/>
      <c r="CY5" s="95"/>
      <c r="CZ5" s="95"/>
      <c r="DA5" s="95"/>
      <c r="DB5" s="95"/>
      <c r="DC5" s="95"/>
      <c r="DD5" s="95"/>
      <c r="DE5" s="95"/>
      <c r="DF5" s="96"/>
      <c r="DG5" s="80" t="s">
        <v>9</v>
      </c>
      <c r="DH5" s="95"/>
      <c r="DI5" s="95"/>
      <c r="DJ5" s="95"/>
      <c r="DK5" s="95"/>
      <c r="DL5" s="95"/>
      <c r="DM5" s="95"/>
      <c r="DN5" s="95"/>
      <c r="DO5" s="95"/>
      <c r="DP5" s="95"/>
      <c r="DQ5" s="95"/>
      <c r="DR5" s="95"/>
      <c r="DS5" s="95"/>
      <c r="DT5" s="95"/>
      <c r="DU5" s="96"/>
      <c r="DV5" s="80" t="s">
        <v>10</v>
      </c>
    </row>
    <row r="6" spans="1:126" ht="21" customHeight="1">
      <c r="A6" s="82"/>
      <c r="B6" s="82"/>
      <c r="C6" s="80" t="s">
        <v>11</v>
      </c>
      <c r="D6" s="81"/>
      <c r="E6" s="81"/>
      <c r="F6" s="81"/>
      <c r="G6" s="81"/>
      <c r="H6" s="81"/>
      <c r="I6" s="81"/>
      <c r="J6" s="81"/>
      <c r="K6" s="81"/>
      <c r="L6" s="81"/>
      <c r="M6" s="81"/>
      <c r="N6" s="81"/>
      <c r="O6" s="81"/>
      <c r="P6" s="81"/>
      <c r="Q6" s="81"/>
      <c r="R6" s="81"/>
      <c r="S6" s="81"/>
      <c r="T6" s="81"/>
      <c r="U6" s="81"/>
      <c r="V6" s="93"/>
      <c r="W6" s="80" t="s">
        <v>12</v>
      </c>
      <c r="X6" s="81"/>
      <c r="Y6" s="81"/>
      <c r="Z6" s="81"/>
      <c r="AA6" s="81"/>
      <c r="AB6" s="81"/>
      <c r="AC6" s="77" t="s">
        <v>480</v>
      </c>
      <c r="AD6" s="78"/>
      <c r="AE6" s="79"/>
      <c r="AF6" s="76"/>
      <c r="AG6" s="76"/>
      <c r="AH6" s="75"/>
      <c r="AI6" s="75"/>
      <c r="AJ6" s="97"/>
      <c r="AK6" s="97"/>
      <c r="AL6" s="97"/>
      <c r="AM6" s="97"/>
      <c r="AN6" s="97"/>
      <c r="AO6" s="97"/>
      <c r="AP6" s="97"/>
      <c r="AQ6" s="97"/>
      <c r="AR6" s="97"/>
      <c r="AS6" s="97"/>
      <c r="AT6" s="97"/>
      <c r="AU6" s="97"/>
      <c r="AV6" s="97"/>
      <c r="AW6" s="97"/>
      <c r="AX6" s="97"/>
      <c r="AY6" s="97"/>
      <c r="AZ6" s="97"/>
      <c r="BA6" s="97"/>
      <c r="BB6" s="97"/>
      <c r="BC6" s="97"/>
      <c r="BD6" s="97"/>
      <c r="BE6" s="97"/>
      <c r="BF6" s="97"/>
      <c r="BG6" s="97"/>
      <c r="BH6" s="97"/>
      <c r="BI6" s="97"/>
      <c r="BJ6" s="97"/>
      <c r="BK6" s="97"/>
      <c r="BL6" s="97"/>
      <c r="BM6" s="98"/>
      <c r="BN6" s="99"/>
      <c r="BO6" s="97"/>
      <c r="BP6" s="97"/>
      <c r="BQ6" s="97"/>
      <c r="BR6" s="97"/>
      <c r="BS6" s="97"/>
      <c r="BT6" s="97"/>
      <c r="BU6" s="97"/>
      <c r="BV6" s="97"/>
      <c r="BW6" s="97"/>
      <c r="BX6" s="97"/>
      <c r="BY6" s="97"/>
      <c r="BZ6" s="97"/>
      <c r="CA6" s="97"/>
      <c r="CB6" s="97"/>
      <c r="CC6" s="97"/>
      <c r="CD6" s="97"/>
      <c r="CE6" s="97"/>
      <c r="CF6" s="97"/>
      <c r="CG6" s="97"/>
      <c r="CH6" s="97"/>
      <c r="CI6" s="97"/>
      <c r="CJ6" s="97"/>
      <c r="CK6" s="97"/>
      <c r="CL6" s="97"/>
      <c r="CM6" s="97"/>
      <c r="CN6" s="97"/>
      <c r="CO6" s="97"/>
      <c r="CP6" s="97"/>
      <c r="CQ6" s="98"/>
      <c r="CR6" s="99"/>
      <c r="CS6" s="97"/>
      <c r="CT6" s="97"/>
      <c r="CU6" s="97"/>
      <c r="CV6" s="97"/>
      <c r="CW6" s="97"/>
      <c r="CX6" s="97"/>
      <c r="CY6" s="97"/>
      <c r="CZ6" s="97"/>
      <c r="DA6" s="97"/>
      <c r="DB6" s="97"/>
      <c r="DC6" s="97"/>
      <c r="DD6" s="97"/>
      <c r="DE6" s="97"/>
      <c r="DF6" s="98"/>
      <c r="DG6" s="99"/>
      <c r="DH6" s="97"/>
      <c r="DI6" s="97"/>
      <c r="DJ6" s="97"/>
      <c r="DK6" s="97"/>
      <c r="DL6" s="97"/>
      <c r="DM6" s="97"/>
      <c r="DN6" s="97"/>
      <c r="DO6" s="97"/>
      <c r="DP6" s="97"/>
      <c r="DQ6" s="97"/>
      <c r="DR6" s="97"/>
      <c r="DS6" s="97"/>
      <c r="DT6" s="97"/>
      <c r="DU6" s="98"/>
      <c r="DV6" s="82"/>
    </row>
    <row r="7" spans="1:126" ht="29.25" customHeight="1">
      <c r="A7" s="82"/>
      <c r="B7" s="82"/>
      <c r="C7" s="80" t="s">
        <v>13</v>
      </c>
      <c r="D7" s="81"/>
      <c r="E7" s="93"/>
      <c r="F7" s="80" t="s">
        <v>14</v>
      </c>
      <c r="G7" s="81"/>
      <c r="H7" s="81"/>
      <c r="I7" s="93"/>
      <c r="J7" s="80" t="s">
        <v>15</v>
      </c>
      <c r="K7" s="81"/>
      <c r="L7" s="93"/>
      <c r="M7" s="80" t="s">
        <v>16</v>
      </c>
      <c r="N7" s="81"/>
      <c r="O7" s="81"/>
      <c r="P7" s="93"/>
      <c r="Q7" s="80" t="s">
        <v>17</v>
      </c>
      <c r="R7" s="81"/>
      <c r="S7" s="93"/>
      <c r="T7" s="80" t="s">
        <v>18</v>
      </c>
      <c r="U7" s="81"/>
      <c r="V7" s="93"/>
      <c r="W7" s="80" t="s">
        <v>19</v>
      </c>
      <c r="X7" s="81"/>
      <c r="Y7" s="93"/>
      <c r="Z7" s="80" t="s">
        <v>20</v>
      </c>
      <c r="AA7" s="81"/>
      <c r="AB7" s="81"/>
      <c r="AC7" s="75" t="s">
        <v>481</v>
      </c>
      <c r="AD7" s="76"/>
      <c r="AE7" s="76"/>
      <c r="AF7" s="76"/>
      <c r="AG7" s="80" t="s">
        <v>21</v>
      </c>
      <c r="AH7" s="75" t="s">
        <v>484</v>
      </c>
      <c r="AI7" s="75" t="s">
        <v>485</v>
      </c>
      <c r="AJ7" s="80" t="s">
        <v>22</v>
      </c>
      <c r="AK7" s="81"/>
      <c r="AL7" s="81"/>
      <c r="AM7" s="81"/>
      <c r="AN7" s="81"/>
      <c r="AO7" s="81"/>
      <c r="AP7" s="81"/>
      <c r="AQ7" s="81"/>
      <c r="AR7" s="81"/>
      <c r="AS7" s="93"/>
      <c r="AT7" s="80" t="s">
        <v>23</v>
      </c>
      <c r="AU7" s="81"/>
      <c r="AV7" s="81"/>
      <c r="AW7" s="81"/>
      <c r="AX7" s="93"/>
      <c r="AY7" s="80" t="s">
        <v>24</v>
      </c>
      <c r="AZ7" s="81"/>
      <c r="BA7" s="81"/>
      <c r="BB7" s="81"/>
      <c r="BC7" s="93"/>
      <c r="BD7" s="80" t="s">
        <v>25</v>
      </c>
      <c r="BE7" s="81"/>
      <c r="BF7" s="81"/>
      <c r="BG7" s="81"/>
      <c r="BH7" s="81"/>
      <c r="BI7" s="81"/>
      <c r="BJ7" s="81"/>
      <c r="BK7" s="81"/>
      <c r="BL7" s="81"/>
      <c r="BM7" s="93"/>
      <c r="BN7" s="80" t="s">
        <v>22</v>
      </c>
      <c r="BO7" s="81"/>
      <c r="BP7" s="81"/>
      <c r="BQ7" s="81"/>
      <c r="BR7" s="81"/>
      <c r="BS7" s="81"/>
      <c r="BT7" s="81"/>
      <c r="BU7" s="81"/>
      <c r="BV7" s="81"/>
      <c r="BW7" s="93"/>
      <c r="BX7" s="80" t="s">
        <v>23</v>
      </c>
      <c r="BY7" s="81"/>
      <c r="BZ7" s="81"/>
      <c r="CA7" s="81"/>
      <c r="CB7" s="93"/>
      <c r="CC7" s="80" t="s">
        <v>24</v>
      </c>
      <c r="CD7" s="81"/>
      <c r="CE7" s="81"/>
      <c r="CF7" s="81"/>
      <c r="CG7" s="93"/>
      <c r="CH7" s="80" t="s">
        <v>25</v>
      </c>
      <c r="CI7" s="81"/>
      <c r="CJ7" s="81"/>
      <c r="CK7" s="81"/>
      <c r="CL7" s="81"/>
      <c r="CM7" s="81"/>
      <c r="CN7" s="81"/>
      <c r="CO7" s="81"/>
      <c r="CP7" s="81"/>
      <c r="CQ7" s="93"/>
      <c r="CR7" s="80" t="s">
        <v>22</v>
      </c>
      <c r="CS7" s="81"/>
      <c r="CT7" s="81"/>
      <c r="CU7" s="81"/>
      <c r="CV7" s="93"/>
      <c r="CW7" s="80" t="s">
        <v>23</v>
      </c>
      <c r="CX7" s="81"/>
      <c r="CY7" s="81"/>
      <c r="CZ7" s="81"/>
      <c r="DA7" s="93"/>
      <c r="DB7" s="80" t="s">
        <v>24</v>
      </c>
      <c r="DC7" s="81"/>
      <c r="DD7" s="81"/>
      <c r="DE7" s="81"/>
      <c r="DF7" s="93"/>
      <c r="DG7" s="80" t="s">
        <v>22</v>
      </c>
      <c r="DH7" s="81"/>
      <c r="DI7" s="81"/>
      <c r="DJ7" s="81"/>
      <c r="DK7" s="93"/>
      <c r="DL7" s="80" t="s">
        <v>23</v>
      </c>
      <c r="DM7" s="81"/>
      <c r="DN7" s="81"/>
      <c r="DO7" s="81"/>
      <c r="DP7" s="93"/>
      <c r="DQ7" s="80" t="s">
        <v>24</v>
      </c>
      <c r="DR7" s="81"/>
      <c r="DS7" s="81"/>
      <c r="DT7" s="81"/>
      <c r="DU7" s="93"/>
      <c r="DV7" s="82"/>
    </row>
    <row r="8" spans="1:126" ht="37.5" customHeight="1">
      <c r="A8" s="82"/>
      <c r="B8" s="82"/>
      <c r="C8" s="80" t="s">
        <v>26</v>
      </c>
      <c r="D8" s="80" t="s">
        <v>27</v>
      </c>
      <c r="E8" s="80" t="s">
        <v>28</v>
      </c>
      <c r="F8" s="80" t="s">
        <v>26</v>
      </c>
      <c r="G8" s="80" t="s">
        <v>27</v>
      </c>
      <c r="H8" s="80" t="s">
        <v>28</v>
      </c>
      <c r="I8" s="80" t="s">
        <v>29</v>
      </c>
      <c r="J8" s="80" t="s">
        <v>26</v>
      </c>
      <c r="K8" s="80" t="s">
        <v>30</v>
      </c>
      <c r="L8" s="80" t="s">
        <v>28</v>
      </c>
      <c r="M8" s="80" t="s">
        <v>26</v>
      </c>
      <c r="N8" s="80" t="s">
        <v>30</v>
      </c>
      <c r="O8" s="80" t="s">
        <v>28</v>
      </c>
      <c r="P8" s="80" t="s">
        <v>29</v>
      </c>
      <c r="Q8" s="80" t="s">
        <v>26</v>
      </c>
      <c r="R8" s="80" t="s">
        <v>30</v>
      </c>
      <c r="S8" s="80" t="s">
        <v>28</v>
      </c>
      <c r="T8" s="80" t="s">
        <v>26</v>
      </c>
      <c r="U8" s="80" t="s">
        <v>30</v>
      </c>
      <c r="V8" s="80" t="s">
        <v>28</v>
      </c>
      <c r="W8" s="80" t="s">
        <v>26</v>
      </c>
      <c r="X8" s="80" t="s">
        <v>27</v>
      </c>
      <c r="Y8" s="80" t="s">
        <v>28</v>
      </c>
      <c r="Z8" s="80" t="s">
        <v>26</v>
      </c>
      <c r="AA8" s="80" t="s">
        <v>30</v>
      </c>
      <c r="AB8" s="100" t="s">
        <v>28</v>
      </c>
      <c r="AC8" s="75" t="s">
        <v>26</v>
      </c>
      <c r="AD8" s="75" t="s">
        <v>30</v>
      </c>
      <c r="AE8" s="75" t="s">
        <v>28</v>
      </c>
      <c r="AF8" s="76"/>
      <c r="AG8" s="82"/>
      <c r="AH8" s="75"/>
      <c r="AI8" s="75"/>
      <c r="AJ8" s="80" t="s">
        <v>31</v>
      </c>
      <c r="AK8" s="93"/>
      <c r="AL8" s="80" t="s">
        <v>32</v>
      </c>
      <c r="AM8" s="93"/>
      <c r="AN8" s="80" t="s">
        <v>33</v>
      </c>
      <c r="AO8" s="93"/>
      <c r="AP8" s="80" t="s">
        <v>34</v>
      </c>
      <c r="AQ8" s="93"/>
      <c r="AR8" s="80" t="s">
        <v>35</v>
      </c>
      <c r="AS8" s="93"/>
      <c r="AT8" s="80" t="s">
        <v>31</v>
      </c>
      <c r="AU8" s="80" t="s">
        <v>32</v>
      </c>
      <c r="AV8" s="80" t="s">
        <v>33</v>
      </c>
      <c r="AW8" s="80" t="s">
        <v>34</v>
      </c>
      <c r="AX8" s="80" t="s">
        <v>35</v>
      </c>
      <c r="AY8" s="80" t="s">
        <v>31</v>
      </c>
      <c r="AZ8" s="80" t="s">
        <v>32</v>
      </c>
      <c r="BA8" s="80" t="s">
        <v>33</v>
      </c>
      <c r="BB8" s="80" t="s">
        <v>34</v>
      </c>
      <c r="BC8" s="80" t="s">
        <v>35</v>
      </c>
      <c r="BD8" s="80" t="s">
        <v>36</v>
      </c>
      <c r="BE8" s="81"/>
      <c r="BF8" s="81"/>
      <c r="BG8" s="81"/>
      <c r="BH8" s="93"/>
      <c r="BI8" s="80" t="s">
        <v>37</v>
      </c>
      <c r="BJ8" s="81"/>
      <c r="BK8" s="81"/>
      <c r="BL8" s="81"/>
      <c r="BM8" s="93"/>
      <c r="BN8" s="80" t="s">
        <v>31</v>
      </c>
      <c r="BO8" s="93"/>
      <c r="BP8" s="80" t="s">
        <v>32</v>
      </c>
      <c r="BQ8" s="93"/>
      <c r="BR8" s="80" t="s">
        <v>33</v>
      </c>
      <c r="BS8" s="93"/>
      <c r="BT8" s="80" t="s">
        <v>34</v>
      </c>
      <c r="BU8" s="93"/>
      <c r="BV8" s="80" t="s">
        <v>35</v>
      </c>
      <c r="BW8" s="93"/>
      <c r="BX8" s="80" t="s">
        <v>31</v>
      </c>
      <c r="BY8" s="80" t="s">
        <v>32</v>
      </c>
      <c r="BZ8" s="80" t="s">
        <v>33</v>
      </c>
      <c r="CA8" s="80" t="s">
        <v>34</v>
      </c>
      <c r="CB8" s="80" t="s">
        <v>35</v>
      </c>
      <c r="CC8" s="80" t="s">
        <v>31</v>
      </c>
      <c r="CD8" s="80" t="s">
        <v>32</v>
      </c>
      <c r="CE8" s="80" t="s">
        <v>33</v>
      </c>
      <c r="CF8" s="80" t="s">
        <v>34</v>
      </c>
      <c r="CG8" s="80" t="s">
        <v>35</v>
      </c>
      <c r="CH8" s="80" t="s">
        <v>36</v>
      </c>
      <c r="CI8" s="81"/>
      <c r="CJ8" s="81"/>
      <c r="CK8" s="81"/>
      <c r="CL8" s="93"/>
      <c r="CM8" s="80" t="s">
        <v>37</v>
      </c>
      <c r="CN8" s="81"/>
      <c r="CO8" s="81"/>
      <c r="CP8" s="81"/>
      <c r="CQ8" s="93"/>
      <c r="CR8" s="80" t="s">
        <v>31</v>
      </c>
      <c r="CS8" s="80" t="s">
        <v>32</v>
      </c>
      <c r="CT8" s="80" t="s">
        <v>33</v>
      </c>
      <c r="CU8" s="80" t="s">
        <v>34</v>
      </c>
      <c r="CV8" s="80" t="s">
        <v>35</v>
      </c>
      <c r="CW8" s="80" t="s">
        <v>31</v>
      </c>
      <c r="CX8" s="80" t="s">
        <v>32</v>
      </c>
      <c r="CY8" s="80" t="s">
        <v>33</v>
      </c>
      <c r="CZ8" s="80" t="s">
        <v>34</v>
      </c>
      <c r="DA8" s="80" t="s">
        <v>35</v>
      </c>
      <c r="DB8" s="80" t="s">
        <v>31</v>
      </c>
      <c r="DC8" s="80" t="s">
        <v>32</v>
      </c>
      <c r="DD8" s="80" t="s">
        <v>33</v>
      </c>
      <c r="DE8" s="80" t="s">
        <v>34</v>
      </c>
      <c r="DF8" s="80" t="s">
        <v>35</v>
      </c>
      <c r="DG8" s="80" t="s">
        <v>31</v>
      </c>
      <c r="DH8" s="80" t="s">
        <v>32</v>
      </c>
      <c r="DI8" s="80" t="s">
        <v>33</v>
      </c>
      <c r="DJ8" s="80" t="s">
        <v>34</v>
      </c>
      <c r="DK8" s="80" t="s">
        <v>35</v>
      </c>
      <c r="DL8" s="80" t="s">
        <v>31</v>
      </c>
      <c r="DM8" s="80" t="s">
        <v>32</v>
      </c>
      <c r="DN8" s="80" t="s">
        <v>33</v>
      </c>
      <c r="DO8" s="80" t="s">
        <v>34</v>
      </c>
      <c r="DP8" s="80" t="s">
        <v>35</v>
      </c>
      <c r="DQ8" s="80" t="s">
        <v>31</v>
      </c>
      <c r="DR8" s="80" t="s">
        <v>32</v>
      </c>
      <c r="DS8" s="80" t="s">
        <v>33</v>
      </c>
      <c r="DT8" s="80" t="s">
        <v>34</v>
      </c>
      <c r="DU8" s="80" t="s">
        <v>35</v>
      </c>
      <c r="DV8" s="82"/>
    </row>
    <row r="9" spans="1:126" ht="42.75" customHeight="1">
      <c r="A9" s="83"/>
      <c r="B9" s="83"/>
      <c r="C9" s="83"/>
      <c r="D9" s="83"/>
      <c r="E9" s="83"/>
      <c r="F9" s="83"/>
      <c r="G9" s="83"/>
      <c r="H9" s="83"/>
      <c r="I9" s="83"/>
      <c r="J9" s="83"/>
      <c r="K9" s="83"/>
      <c r="L9" s="83"/>
      <c r="M9" s="83"/>
      <c r="N9" s="83"/>
      <c r="O9" s="83"/>
      <c r="P9" s="83"/>
      <c r="Q9" s="83"/>
      <c r="R9" s="83"/>
      <c r="S9" s="83"/>
      <c r="T9" s="83"/>
      <c r="U9" s="83"/>
      <c r="V9" s="83"/>
      <c r="W9" s="83"/>
      <c r="X9" s="83"/>
      <c r="Y9" s="83"/>
      <c r="Z9" s="83"/>
      <c r="AA9" s="83"/>
      <c r="AB9" s="99"/>
      <c r="AC9" s="75"/>
      <c r="AD9" s="75"/>
      <c r="AE9" s="75"/>
      <c r="AF9" s="76"/>
      <c r="AG9" s="83"/>
      <c r="AH9" s="75"/>
      <c r="AI9" s="75"/>
      <c r="AJ9" s="25" t="s">
        <v>38</v>
      </c>
      <c r="AK9" s="25" t="s">
        <v>39</v>
      </c>
      <c r="AL9" s="25" t="s">
        <v>38</v>
      </c>
      <c r="AM9" s="25" t="s">
        <v>39</v>
      </c>
      <c r="AN9" s="25" t="s">
        <v>38</v>
      </c>
      <c r="AO9" s="25" t="s">
        <v>39</v>
      </c>
      <c r="AP9" s="25" t="s">
        <v>38</v>
      </c>
      <c r="AQ9" s="25" t="s">
        <v>39</v>
      </c>
      <c r="AR9" s="25" t="s">
        <v>38</v>
      </c>
      <c r="AS9" s="25" t="s">
        <v>39</v>
      </c>
      <c r="AT9" s="83"/>
      <c r="AU9" s="83"/>
      <c r="AV9" s="83"/>
      <c r="AW9" s="83"/>
      <c r="AX9" s="83"/>
      <c r="AY9" s="83"/>
      <c r="AZ9" s="83"/>
      <c r="BA9" s="83"/>
      <c r="BB9" s="83"/>
      <c r="BC9" s="83"/>
      <c r="BD9" s="25" t="s">
        <v>31</v>
      </c>
      <c r="BE9" s="25" t="s">
        <v>32</v>
      </c>
      <c r="BF9" s="25" t="s">
        <v>33</v>
      </c>
      <c r="BG9" s="25" t="s">
        <v>34</v>
      </c>
      <c r="BH9" s="25" t="s">
        <v>35</v>
      </c>
      <c r="BI9" s="25" t="s">
        <v>31</v>
      </c>
      <c r="BJ9" s="25" t="s">
        <v>32</v>
      </c>
      <c r="BK9" s="25" t="s">
        <v>33</v>
      </c>
      <c r="BL9" s="25" t="s">
        <v>34</v>
      </c>
      <c r="BM9" s="25" t="s">
        <v>35</v>
      </c>
      <c r="BN9" s="25" t="s">
        <v>38</v>
      </c>
      <c r="BO9" s="25" t="s">
        <v>39</v>
      </c>
      <c r="BP9" s="25" t="s">
        <v>38</v>
      </c>
      <c r="BQ9" s="25" t="s">
        <v>39</v>
      </c>
      <c r="BR9" s="25" t="s">
        <v>38</v>
      </c>
      <c r="BS9" s="25" t="s">
        <v>39</v>
      </c>
      <c r="BT9" s="25" t="s">
        <v>38</v>
      </c>
      <c r="BU9" s="25" t="s">
        <v>39</v>
      </c>
      <c r="BV9" s="25" t="s">
        <v>38</v>
      </c>
      <c r="BW9" s="25" t="s">
        <v>39</v>
      </c>
      <c r="BX9" s="83"/>
      <c r="BY9" s="83"/>
      <c r="BZ9" s="83"/>
      <c r="CA9" s="83"/>
      <c r="CB9" s="83"/>
      <c r="CC9" s="83"/>
      <c r="CD9" s="83"/>
      <c r="CE9" s="83"/>
      <c r="CF9" s="83"/>
      <c r="CG9" s="83"/>
      <c r="CH9" s="25" t="s">
        <v>31</v>
      </c>
      <c r="CI9" s="25" t="s">
        <v>32</v>
      </c>
      <c r="CJ9" s="25" t="s">
        <v>33</v>
      </c>
      <c r="CK9" s="25" t="s">
        <v>34</v>
      </c>
      <c r="CL9" s="25" t="s">
        <v>35</v>
      </c>
      <c r="CM9" s="25" t="s">
        <v>31</v>
      </c>
      <c r="CN9" s="25" t="s">
        <v>32</v>
      </c>
      <c r="CO9" s="25" t="s">
        <v>33</v>
      </c>
      <c r="CP9" s="25" t="s">
        <v>34</v>
      </c>
      <c r="CQ9" s="25" t="s">
        <v>35</v>
      </c>
      <c r="CR9" s="83"/>
      <c r="CS9" s="83"/>
      <c r="CT9" s="83"/>
      <c r="CU9" s="83"/>
      <c r="CV9" s="83"/>
      <c r="CW9" s="83"/>
      <c r="CX9" s="83"/>
      <c r="CY9" s="83"/>
      <c r="CZ9" s="83"/>
      <c r="DA9" s="83"/>
      <c r="DB9" s="83"/>
      <c r="DC9" s="83"/>
      <c r="DD9" s="83"/>
      <c r="DE9" s="83"/>
      <c r="DF9" s="83"/>
      <c r="DG9" s="83"/>
      <c r="DH9" s="83"/>
      <c r="DI9" s="83"/>
      <c r="DJ9" s="83"/>
      <c r="DK9" s="83"/>
      <c r="DL9" s="83"/>
      <c r="DM9" s="83"/>
      <c r="DN9" s="83"/>
      <c r="DO9" s="83"/>
      <c r="DP9" s="83"/>
      <c r="DQ9" s="83"/>
      <c r="DR9" s="83"/>
      <c r="DS9" s="83"/>
      <c r="DT9" s="83"/>
      <c r="DU9" s="83"/>
      <c r="DV9" s="83"/>
    </row>
    <row r="10" spans="1:126" ht="15.75" customHeight="1">
      <c r="A10" s="19" t="s">
        <v>40</v>
      </c>
      <c r="B10" s="19" t="s">
        <v>41</v>
      </c>
      <c r="C10" s="19" t="s">
        <v>42</v>
      </c>
      <c r="D10" s="19" t="s">
        <v>43</v>
      </c>
      <c r="E10" s="19" t="s">
        <v>44</v>
      </c>
      <c r="F10" s="19" t="s">
        <v>45</v>
      </c>
      <c r="G10" s="19" t="s">
        <v>46</v>
      </c>
      <c r="H10" s="19" t="s">
        <v>47</v>
      </c>
      <c r="I10" s="19" t="s">
        <v>48</v>
      </c>
      <c r="J10" s="19" t="s">
        <v>49</v>
      </c>
      <c r="K10" s="19" t="s">
        <v>50</v>
      </c>
      <c r="L10" s="19" t="s">
        <v>51</v>
      </c>
      <c r="M10" s="19" t="s">
        <v>52</v>
      </c>
      <c r="N10" s="19" t="s">
        <v>53</v>
      </c>
      <c r="O10" s="19" t="s">
        <v>54</v>
      </c>
      <c r="P10" s="19" t="s">
        <v>55</v>
      </c>
      <c r="Q10" s="19" t="s">
        <v>56</v>
      </c>
      <c r="R10" s="19" t="s">
        <v>57</v>
      </c>
      <c r="S10" s="19" t="s">
        <v>58</v>
      </c>
      <c r="T10" s="19" t="s">
        <v>59</v>
      </c>
      <c r="U10" s="19" t="s">
        <v>60</v>
      </c>
      <c r="V10" s="19" t="s">
        <v>61</v>
      </c>
      <c r="W10" s="19">
        <v>10</v>
      </c>
      <c r="X10" s="19">
        <v>11</v>
      </c>
      <c r="Y10" s="19">
        <v>12</v>
      </c>
      <c r="Z10" s="19">
        <v>13</v>
      </c>
      <c r="AA10" s="19">
        <v>14</v>
      </c>
      <c r="AB10" s="19">
        <v>15</v>
      </c>
      <c r="AC10" s="19">
        <v>16</v>
      </c>
      <c r="AD10" s="19">
        <v>17</v>
      </c>
      <c r="AE10" s="19">
        <v>18</v>
      </c>
      <c r="AF10" s="19">
        <v>19</v>
      </c>
      <c r="AG10" s="19">
        <v>20</v>
      </c>
      <c r="AH10" s="19">
        <v>21</v>
      </c>
      <c r="AI10" s="19">
        <v>22</v>
      </c>
      <c r="AJ10" s="26">
        <v>23</v>
      </c>
      <c r="AK10" s="26">
        <v>24</v>
      </c>
      <c r="AL10" s="26">
        <v>25</v>
      </c>
      <c r="AM10" s="26">
        <v>26</v>
      </c>
      <c r="AN10" s="26">
        <v>27</v>
      </c>
      <c r="AO10" s="26">
        <v>28</v>
      </c>
      <c r="AP10" s="26">
        <v>31</v>
      </c>
      <c r="AQ10" s="26">
        <v>32</v>
      </c>
      <c r="AR10" s="26">
        <v>33</v>
      </c>
      <c r="AS10" s="26">
        <v>29</v>
      </c>
      <c r="AT10" s="26">
        <v>30</v>
      </c>
      <c r="AU10" s="26">
        <v>31</v>
      </c>
      <c r="AV10" s="26">
        <v>32</v>
      </c>
      <c r="AW10" s="26">
        <v>33</v>
      </c>
      <c r="AX10" s="26">
        <v>36</v>
      </c>
      <c r="AY10" s="26">
        <v>37</v>
      </c>
      <c r="AZ10" s="26">
        <v>34</v>
      </c>
      <c r="BA10" s="26">
        <v>35</v>
      </c>
      <c r="BB10" s="26">
        <v>36</v>
      </c>
      <c r="BC10" s="26">
        <v>37</v>
      </c>
      <c r="BD10" s="26">
        <v>38</v>
      </c>
      <c r="BE10" s="26">
        <v>39</v>
      </c>
      <c r="BF10" s="26">
        <v>40</v>
      </c>
      <c r="BG10" s="26">
        <v>41</v>
      </c>
      <c r="BH10" s="26">
        <v>42</v>
      </c>
      <c r="BI10" s="26">
        <v>43</v>
      </c>
      <c r="BJ10" s="26">
        <v>44</v>
      </c>
      <c r="BK10" s="26">
        <v>45</v>
      </c>
      <c r="BL10" s="26">
        <v>46</v>
      </c>
      <c r="BM10" s="26">
        <v>47</v>
      </c>
      <c r="BN10" s="26">
        <v>48</v>
      </c>
      <c r="BO10" s="26">
        <v>49</v>
      </c>
      <c r="BP10" s="26">
        <v>50</v>
      </c>
      <c r="BQ10" s="26">
        <v>51</v>
      </c>
      <c r="BR10" s="26">
        <v>52</v>
      </c>
      <c r="BS10" s="26">
        <v>53</v>
      </c>
      <c r="BT10" s="26">
        <v>54</v>
      </c>
      <c r="BU10" s="26">
        <v>55</v>
      </c>
      <c r="BV10" s="26">
        <v>56</v>
      </c>
      <c r="BW10" s="26">
        <v>57</v>
      </c>
      <c r="BX10" s="26">
        <v>58</v>
      </c>
      <c r="BY10" s="26">
        <v>59</v>
      </c>
      <c r="BZ10" s="26">
        <v>60</v>
      </c>
      <c r="CA10" s="26">
        <v>61</v>
      </c>
      <c r="CB10" s="26">
        <v>62</v>
      </c>
      <c r="CC10" s="26">
        <v>63</v>
      </c>
      <c r="CD10" s="26">
        <v>64</v>
      </c>
      <c r="CE10" s="26">
        <v>65</v>
      </c>
      <c r="CF10" s="26">
        <v>66</v>
      </c>
      <c r="CG10" s="26">
        <v>67</v>
      </c>
      <c r="CH10" s="26">
        <v>68</v>
      </c>
      <c r="CI10" s="26">
        <v>69</v>
      </c>
      <c r="CJ10" s="26">
        <v>70</v>
      </c>
      <c r="CK10" s="26">
        <v>71</v>
      </c>
      <c r="CL10" s="26">
        <v>72</v>
      </c>
      <c r="CM10" s="26">
        <v>73</v>
      </c>
      <c r="CN10" s="26">
        <v>74</v>
      </c>
      <c r="CO10" s="26">
        <v>75</v>
      </c>
      <c r="CP10" s="26">
        <v>76</v>
      </c>
      <c r="CQ10" s="26">
        <v>77</v>
      </c>
      <c r="CR10" s="26">
        <v>78</v>
      </c>
      <c r="CS10" s="26">
        <v>79</v>
      </c>
      <c r="CT10" s="26">
        <v>80</v>
      </c>
      <c r="CU10" s="26">
        <v>81</v>
      </c>
      <c r="CV10" s="26">
        <v>82</v>
      </c>
      <c r="CW10" s="26">
        <v>83</v>
      </c>
      <c r="CX10" s="26">
        <v>84</v>
      </c>
      <c r="CY10" s="26">
        <v>85</v>
      </c>
      <c r="CZ10" s="26">
        <v>86</v>
      </c>
      <c r="DA10" s="26">
        <v>87</v>
      </c>
      <c r="DB10" s="26">
        <v>88</v>
      </c>
      <c r="DC10" s="26">
        <v>89</v>
      </c>
      <c r="DD10" s="26">
        <v>90</v>
      </c>
      <c r="DE10" s="26">
        <v>91</v>
      </c>
      <c r="DF10" s="26">
        <v>92</v>
      </c>
      <c r="DG10" s="26">
        <v>93</v>
      </c>
      <c r="DH10" s="26">
        <v>94</v>
      </c>
      <c r="DI10" s="26">
        <v>95</v>
      </c>
      <c r="DJ10" s="26">
        <v>96</v>
      </c>
      <c r="DK10" s="26">
        <v>97</v>
      </c>
      <c r="DL10" s="26">
        <v>98</v>
      </c>
      <c r="DM10" s="26">
        <v>99</v>
      </c>
      <c r="DN10" s="26">
        <v>100</v>
      </c>
      <c r="DO10" s="26">
        <v>101</v>
      </c>
      <c r="DP10" s="26">
        <v>102</v>
      </c>
      <c r="DQ10" s="26">
        <v>103</v>
      </c>
      <c r="DR10" s="26">
        <v>104</v>
      </c>
      <c r="DS10" s="26">
        <v>105</v>
      </c>
      <c r="DT10" s="26">
        <v>106</v>
      </c>
      <c r="DU10" s="26">
        <v>107</v>
      </c>
      <c r="DV10" s="26">
        <v>108</v>
      </c>
    </row>
    <row r="11" spans="1:126" ht="24.75">
      <c r="A11" s="8" t="s">
        <v>64</v>
      </c>
      <c r="B11" s="9" t="s">
        <v>65</v>
      </c>
      <c r="C11" s="40" t="s">
        <v>66</v>
      </c>
      <c r="D11" s="40" t="s">
        <v>66</v>
      </c>
      <c r="E11" s="40" t="s">
        <v>66</v>
      </c>
      <c r="F11" s="40" t="s">
        <v>66</v>
      </c>
      <c r="G11" s="40" t="s">
        <v>66</v>
      </c>
      <c r="H11" s="40" t="s">
        <v>66</v>
      </c>
      <c r="I11" s="40" t="s">
        <v>66</v>
      </c>
      <c r="J11" s="40" t="s">
        <v>66</v>
      </c>
      <c r="K11" s="40" t="s">
        <v>66</v>
      </c>
      <c r="L11" s="40" t="s">
        <v>66</v>
      </c>
      <c r="M11" s="40" t="s">
        <v>66</v>
      </c>
      <c r="N11" s="40" t="s">
        <v>66</v>
      </c>
      <c r="O11" s="40" t="s">
        <v>66</v>
      </c>
      <c r="P11" s="40" t="s">
        <v>66</v>
      </c>
      <c r="Q11" s="40" t="s">
        <v>66</v>
      </c>
      <c r="R11" s="40" t="s">
        <v>66</v>
      </c>
      <c r="S11" s="40" t="s">
        <v>66</v>
      </c>
      <c r="T11" s="40" t="s">
        <v>66</v>
      </c>
      <c r="U11" s="40" t="s">
        <v>66</v>
      </c>
      <c r="V11" s="40" t="s">
        <v>66</v>
      </c>
      <c r="W11" s="40" t="s">
        <v>66</v>
      </c>
      <c r="X11" s="40" t="s">
        <v>66</v>
      </c>
      <c r="Y11" s="40" t="s">
        <v>66</v>
      </c>
      <c r="Z11" s="40" t="s">
        <v>66</v>
      </c>
      <c r="AA11" s="40" t="s">
        <v>66</v>
      </c>
      <c r="AB11" s="40" t="s">
        <v>66</v>
      </c>
      <c r="AC11" s="40"/>
      <c r="AD11" s="40"/>
      <c r="AE11" s="34"/>
      <c r="AF11" s="30"/>
      <c r="AG11" s="10"/>
      <c r="AH11" s="27"/>
      <c r="AI11" s="27"/>
      <c r="AJ11" s="53">
        <f>AJ12++AJ37+AJ46+AJ41+AJ72+AJ77+AJ83</f>
        <v>942643.6999999998</v>
      </c>
      <c r="AK11" s="53">
        <f aca="true" t="shared" si="0" ref="AK11:CV11">AK12++AK37+AK46+AK41+AK72+AK77+AK83</f>
        <v>793768.7999999999</v>
      </c>
      <c r="AL11" s="53">
        <f t="shared" si="0"/>
        <v>101359.1</v>
      </c>
      <c r="AM11" s="53">
        <f t="shared" si="0"/>
        <v>101274</v>
      </c>
      <c r="AN11" s="53">
        <f t="shared" si="0"/>
        <v>518679.4</v>
      </c>
      <c r="AO11" s="53">
        <f t="shared" si="0"/>
        <v>378934.69999999995</v>
      </c>
      <c r="AP11" s="53">
        <f t="shared" si="0"/>
        <v>0</v>
      </c>
      <c r="AQ11" s="53">
        <f t="shared" si="0"/>
        <v>0</v>
      </c>
      <c r="AR11" s="53">
        <f t="shared" si="0"/>
        <v>322605.2</v>
      </c>
      <c r="AS11" s="53">
        <f t="shared" si="0"/>
        <v>313560.10000000003</v>
      </c>
      <c r="AT11" s="53">
        <f t="shared" si="0"/>
        <v>997375.8</v>
      </c>
      <c r="AU11" s="53">
        <f t="shared" si="0"/>
        <v>120784.30000000002</v>
      </c>
      <c r="AV11" s="53">
        <f t="shared" si="0"/>
        <v>586783</v>
      </c>
      <c r="AW11" s="53">
        <f t="shared" si="0"/>
        <v>0</v>
      </c>
      <c r="AX11" s="53">
        <f t="shared" si="0"/>
        <v>289808.5</v>
      </c>
      <c r="AY11" s="53">
        <f t="shared" si="0"/>
        <v>857741.5</v>
      </c>
      <c r="AZ11" s="53">
        <f t="shared" si="0"/>
        <v>113206.8</v>
      </c>
      <c r="BA11" s="53">
        <f t="shared" si="0"/>
        <v>406868.80000000005</v>
      </c>
      <c r="BB11" s="53">
        <f t="shared" si="0"/>
        <v>0</v>
      </c>
      <c r="BC11" s="53">
        <f t="shared" si="0"/>
        <v>337665.9</v>
      </c>
      <c r="BD11" s="53">
        <f t="shared" si="0"/>
        <v>901069.7000000002</v>
      </c>
      <c r="BE11" s="53">
        <f t="shared" si="0"/>
        <v>100760.5</v>
      </c>
      <c r="BF11" s="53">
        <f t="shared" si="0"/>
        <v>452640</v>
      </c>
      <c r="BG11" s="53">
        <f t="shared" si="0"/>
        <v>0</v>
      </c>
      <c r="BH11" s="53">
        <f t="shared" si="0"/>
        <v>347669.2</v>
      </c>
      <c r="BI11" s="53">
        <f t="shared" si="0"/>
        <v>883001.2000000001</v>
      </c>
      <c r="BJ11" s="53">
        <f t="shared" si="0"/>
        <v>100760.5</v>
      </c>
      <c r="BK11" s="53">
        <f t="shared" si="0"/>
        <v>452640</v>
      </c>
      <c r="BL11" s="53">
        <f t="shared" si="0"/>
        <v>0</v>
      </c>
      <c r="BM11" s="53">
        <f t="shared" si="0"/>
        <v>329600.69999999995</v>
      </c>
      <c r="BN11" s="53">
        <f t="shared" si="0"/>
        <v>760170.2999999999</v>
      </c>
      <c r="BO11" s="53">
        <f t="shared" si="0"/>
        <v>756736.8999999999</v>
      </c>
      <c r="BP11" s="53">
        <f t="shared" si="0"/>
        <v>101268</v>
      </c>
      <c r="BQ11" s="53">
        <f t="shared" si="0"/>
        <v>101182.9</v>
      </c>
      <c r="BR11" s="53">
        <f t="shared" si="0"/>
        <v>365729.3</v>
      </c>
      <c r="BS11" s="53">
        <f t="shared" si="0"/>
        <v>356756.6</v>
      </c>
      <c r="BT11" s="53">
        <f t="shared" si="0"/>
        <v>0</v>
      </c>
      <c r="BU11" s="53">
        <f t="shared" si="0"/>
        <v>0</v>
      </c>
      <c r="BV11" s="53">
        <f t="shared" si="0"/>
        <v>293173</v>
      </c>
      <c r="BW11" s="53">
        <f t="shared" si="0"/>
        <v>298797.4000000001</v>
      </c>
      <c r="BX11" s="53">
        <f t="shared" si="0"/>
        <v>843286.5000000001</v>
      </c>
      <c r="BY11" s="53">
        <f t="shared" si="0"/>
        <v>120567.7</v>
      </c>
      <c r="BZ11" s="53">
        <f t="shared" si="0"/>
        <v>447786.89999999997</v>
      </c>
      <c r="CA11" s="53">
        <f t="shared" si="0"/>
        <v>0</v>
      </c>
      <c r="CB11" s="53">
        <f t="shared" si="0"/>
        <v>274931.9</v>
      </c>
      <c r="CC11" s="53">
        <f t="shared" si="0"/>
        <v>855192.2</v>
      </c>
      <c r="CD11" s="53">
        <f t="shared" si="0"/>
        <v>112982.2</v>
      </c>
      <c r="CE11" s="53">
        <f t="shared" si="0"/>
        <v>405096</v>
      </c>
      <c r="CF11" s="53">
        <f t="shared" si="0"/>
        <v>0</v>
      </c>
      <c r="CG11" s="53">
        <f t="shared" si="0"/>
        <v>337114</v>
      </c>
      <c r="CH11" s="53">
        <f t="shared" si="0"/>
        <v>898517.6000000002</v>
      </c>
      <c r="CI11" s="53">
        <f t="shared" si="0"/>
        <v>100535.90000000001</v>
      </c>
      <c r="CJ11" s="53">
        <f t="shared" si="0"/>
        <v>450864.69999999995</v>
      </c>
      <c r="CK11" s="53">
        <f t="shared" si="0"/>
        <v>0</v>
      </c>
      <c r="CL11" s="53">
        <f t="shared" si="0"/>
        <v>347117</v>
      </c>
      <c r="CM11" s="53">
        <f t="shared" si="0"/>
        <v>880449.2000000002</v>
      </c>
      <c r="CN11" s="53">
        <f t="shared" si="0"/>
        <v>100535.90000000001</v>
      </c>
      <c r="CO11" s="53">
        <f t="shared" si="0"/>
        <v>450864.69999999995</v>
      </c>
      <c r="CP11" s="53">
        <f t="shared" si="0"/>
        <v>0</v>
      </c>
      <c r="CQ11" s="53">
        <f t="shared" si="0"/>
        <v>329048.6</v>
      </c>
      <c r="CR11" s="53">
        <f t="shared" si="0"/>
        <v>942643.6999999998</v>
      </c>
      <c r="CS11" s="53">
        <f t="shared" si="0"/>
        <v>101359.1</v>
      </c>
      <c r="CT11" s="53">
        <f t="shared" si="0"/>
        <v>518679.4</v>
      </c>
      <c r="CU11" s="53">
        <f t="shared" si="0"/>
        <v>0</v>
      </c>
      <c r="CV11" s="53">
        <f t="shared" si="0"/>
        <v>322605.2</v>
      </c>
      <c r="CW11" s="53">
        <f>CW12++CW37+CW46+CW41+CW72+CW77+CW83</f>
        <v>997375.8</v>
      </c>
      <c r="CX11" s="53">
        <f>CX12++CX37+CX46+CX41+CX72+CX77+CX83</f>
        <v>120784.30000000002</v>
      </c>
      <c r="CY11" s="53">
        <f>CY12++CY37+CY46+CY41+CY72+CY77+CY83</f>
        <v>586783</v>
      </c>
      <c r="CZ11" s="53">
        <f>CZ12++CZ37+CZ46+CZ41+CZ72+CZ77+CZ83</f>
        <v>0</v>
      </c>
      <c r="DA11" s="53">
        <f>DA12++DA37+DA46+DA41+DA72+DA77+DA83</f>
        <v>289808.5</v>
      </c>
      <c r="DB11" s="53">
        <f aca="true" t="shared" si="1" ref="DB11:DU11">DB12++DB37+DB46+DB41+DB72+DB77+DB83</f>
        <v>857741.5</v>
      </c>
      <c r="DC11" s="53">
        <f t="shared" si="1"/>
        <v>113206.8</v>
      </c>
      <c r="DD11" s="53">
        <f t="shared" si="1"/>
        <v>406868.80000000005</v>
      </c>
      <c r="DE11" s="53">
        <f t="shared" si="1"/>
        <v>0</v>
      </c>
      <c r="DF11" s="53">
        <f t="shared" si="1"/>
        <v>337665.9</v>
      </c>
      <c r="DG11" s="53">
        <f t="shared" si="1"/>
        <v>760170.2999999999</v>
      </c>
      <c r="DH11" s="53">
        <f t="shared" si="1"/>
        <v>101268</v>
      </c>
      <c r="DI11" s="53">
        <f t="shared" si="1"/>
        <v>365729.3</v>
      </c>
      <c r="DJ11" s="53">
        <f t="shared" si="1"/>
        <v>0</v>
      </c>
      <c r="DK11" s="53">
        <f t="shared" si="1"/>
        <v>293173</v>
      </c>
      <c r="DL11" s="53">
        <f t="shared" si="1"/>
        <v>843286.5000000001</v>
      </c>
      <c r="DM11" s="53">
        <f t="shared" si="1"/>
        <v>120567.7</v>
      </c>
      <c r="DN11" s="53">
        <f t="shared" si="1"/>
        <v>447786.89999999997</v>
      </c>
      <c r="DO11" s="53">
        <f t="shared" si="1"/>
        <v>0</v>
      </c>
      <c r="DP11" s="53">
        <f t="shared" si="1"/>
        <v>274931.9</v>
      </c>
      <c r="DQ11" s="53">
        <f t="shared" si="1"/>
        <v>855192.2</v>
      </c>
      <c r="DR11" s="53">
        <f t="shared" si="1"/>
        <v>112982.2</v>
      </c>
      <c r="DS11" s="53">
        <f t="shared" si="1"/>
        <v>405096</v>
      </c>
      <c r="DT11" s="53">
        <f t="shared" si="1"/>
        <v>0</v>
      </c>
      <c r="DU11" s="53">
        <f t="shared" si="1"/>
        <v>337114</v>
      </c>
      <c r="DV11" s="11"/>
    </row>
    <row r="12" spans="1:126" ht="41.25">
      <c r="A12" s="8" t="s">
        <v>67</v>
      </c>
      <c r="B12" s="9" t="s">
        <v>68</v>
      </c>
      <c r="C12" s="40" t="s">
        <v>66</v>
      </c>
      <c r="D12" s="40" t="s">
        <v>66</v>
      </c>
      <c r="E12" s="40" t="s">
        <v>66</v>
      </c>
      <c r="F12" s="40" t="s">
        <v>66</v>
      </c>
      <c r="G12" s="40" t="s">
        <v>66</v>
      </c>
      <c r="H12" s="40" t="s">
        <v>66</v>
      </c>
      <c r="I12" s="40" t="s">
        <v>66</v>
      </c>
      <c r="J12" s="40" t="s">
        <v>66</v>
      </c>
      <c r="K12" s="40" t="s">
        <v>66</v>
      </c>
      <c r="L12" s="40" t="s">
        <v>66</v>
      </c>
      <c r="M12" s="40" t="s">
        <v>66</v>
      </c>
      <c r="N12" s="40" t="s">
        <v>66</v>
      </c>
      <c r="O12" s="40" t="s">
        <v>66</v>
      </c>
      <c r="P12" s="40" t="s">
        <v>66</v>
      </c>
      <c r="Q12" s="40" t="s">
        <v>66</v>
      </c>
      <c r="R12" s="40" t="s">
        <v>66</v>
      </c>
      <c r="S12" s="40" t="s">
        <v>66</v>
      </c>
      <c r="T12" s="40" t="s">
        <v>66</v>
      </c>
      <c r="U12" s="40" t="s">
        <v>66</v>
      </c>
      <c r="V12" s="40" t="s">
        <v>66</v>
      </c>
      <c r="W12" s="40" t="s">
        <v>66</v>
      </c>
      <c r="X12" s="40" t="s">
        <v>66</v>
      </c>
      <c r="Y12" s="40" t="s">
        <v>66</v>
      </c>
      <c r="Z12" s="40" t="s">
        <v>66</v>
      </c>
      <c r="AA12" s="40" t="s">
        <v>66</v>
      </c>
      <c r="AB12" s="40" t="s">
        <v>66</v>
      </c>
      <c r="AC12" s="40"/>
      <c r="AD12" s="40"/>
      <c r="AE12" s="34"/>
      <c r="AF12" s="30"/>
      <c r="AG12" s="10"/>
      <c r="AH12" s="27"/>
      <c r="AI12" s="27"/>
      <c r="AJ12" s="53">
        <f>AJ13+AJ35</f>
        <v>454511.5999999999</v>
      </c>
      <c r="AK12" s="53">
        <f aca="true" t="shared" si="2" ref="AK12:CV12">AK13+AK35</f>
        <v>306828.89999999997</v>
      </c>
      <c r="AL12" s="53">
        <f t="shared" si="2"/>
        <v>22219.9</v>
      </c>
      <c r="AM12" s="53">
        <f t="shared" si="2"/>
        <v>22219.9</v>
      </c>
      <c r="AN12" s="53">
        <f t="shared" si="2"/>
        <v>180602.19999999998</v>
      </c>
      <c r="AO12" s="53">
        <f t="shared" si="2"/>
        <v>41649.59999999999</v>
      </c>
      <c r="AP12" s="53">
        <f t="shared" si="2"/>
        <v>0</v>
      </c>
      <c r="AQ12" s="53">
        <f t="shared" si="2"/>
        <v>0</v>
      </c>
      <c r="AR12" s="53">
        <f t="shared" si="2"/>
        <v>251689.5</v>
      </c>
      <c r="AS12" s="53">
        <f t="shared" si="2"/>
        <v>242959.4</v>
      </c>
      <c r="AT12" s="53">
        <f t="shared" si="2"/>
        <v>456252.19999999995</v>
      </c>
      <c r="AU12" s="53">
        <f t="shared" si="2"/>
        <v>15592.900000000001</v>
      </c>
      <c r="AV12" s="53">
        <f t="shared" si="2"/>
        <v>231092.09999999998</v>
      </c>
      <c r="AW12" s="53">
        <f t="shared" si="2"/>
        <v>0</v>
      </c>
      <c r="AX12" s="53">
        <f t="shared" si="2"/>
        <v>209567.2</v>
      </c>
      <c r="AY12" s="53">
        <f t="shared" si="2"/>
        <v>288144.30000000005</v>
      </c>
      <c r="AZ12" s="53">
        <f t="shared" si="2"/>
        <v>19454.600000000002</v>
      </c>
      <c r="BA12" s="53">
        <f t="shared" si="2"/>
        <v>17374.4</v>
      </c>
      <c r="BB12" s="53">
        <f t="shared" si="2"/>
        <v>0</v>
      </c>
      <c r="BC12" s="53">
        <f t="shared" si="2"/>
        <v>251315.30000000002</v>
      </c>
      <c r="BD12" s="53">
        <f t="shared" si="2"/>
        <v>306721.50000000006</v>
      </c>
      <c r="BE12" s="53">
        <f t="shared" si="2"/>
        <v>1881.2</v>
      </c>
      <c r="BF12" s="53">
        <f t="shared" si="2"/>
        <v>55243.6</v>
      </c>
      <c r="BG12" s="53">
        <f t="shared" si="2"/>
        <v>0</v>
      </c>
      <c r="BH12" s="53">
        <f t="shared" si="2"/>
        <v>249596.69999999998</v>
      </c>
      <c r="BI12" s="53">
        <f t="shared" si="2"/>
        <v>306721.50000000006</v>
      </c>
      <c r="BJ12" s="53">
        <f t="shared" si="2"/>
        <v>1881.2</v>
      </c>
      <c r="BK12" s="53">
        <f t="shared" si="2"/>
        <v>55243.6</v>
      </c>
      <c r="BL12" s="53">
        <f t="shared" si="2"/>
        <v>0</v>
      </c>
      <c r="BM12" s="53">
        <f t="shared" si="2"/>
        <v>249596.69999999998</v>
      </c>
      <c r="BN12" s="53">
        <f t="shared" si="2"/>
        <v>276402.7</v>
      </c>
      <c r="BO12" s="53">
        <f t="shared" si="2"/>
        <v>274134</v>
      </c>
      <c r="BP12" s="53">
        <f t="shared" si="2"/>
        <v>22210.4</v>
      </c>
      <c r="BQ12" s="53">
        <f t="shared" si="2"/>
        <v>22210.4</v>
      </c>
      <c r="BR12" s="53">
        <f t="shared" si="2"/>
        <v>31478.2</v>
      </c>
      <c r="BS12" s="53">
        <f t="shared" si="2"/>
        <v>23269.899999999998</v>
      </c>
      <c r="BT12" s="53">
        <f t="shared" si="2"/>
        <v>0</v>
      </c>
      <c r="BU12" s="53">
        <f t="shared" si="2"/>
        <v>0</v>
      </c>
      <c r="BV12" s="53">
        <f t="shared" si="2"/>
        <v>222714.1</v>
      </c>
      <c r="BW12" s="53">
        <f t="shared" si="2"/>
        <v>228653.70000000004</v>
      </c>
      <c r="BX12" s="53">
        <f t="shared" si="2"/>
        <v>305079.10000000003</v>
      </c>
      <c r="BY12" s="53">
        <f t="shared" si="2"/>
        <v>15582.7</v>
      </c>
      <c r="BZ12" s="53">
        <f t="shared" si="2"/>
        <v>93767.00000000001</v>
      </c>
      <c r="CA12" s="53">
        <f t="shared" si="2"/>
        <v>0</v>
      </c>
      <c r="CB12" s="53">
        <f t="shared" si="2"/>
        <v>195729.4</v>
      </c>
      <c r="CC12" s="53">
        <f t="shared" si="2"/>
        <v>287642.30000000005</v>
      </c>
      <c r="CD12" s="53">
        <f t="shared" si="2"/>
        <v>19444.5</v>
      </c>
      <c r="CE12" s="53">
        <f t="shared" si="2"/>
        <v>17374.4</v>
      </c>
      <c r="CF12" s="53">
        <f t="shared" si="2"/>
        <v>0</v>
      </c>
      <c r="CG12" s="53">
        <f t="shared" si="2"/>
        <v>250823.4</v>
      </c>
      <c r="CH12" s="53">
        <f t="shared" si="2"/>
        <v>306219.50000000006</v>
      </c>
      <c r="CI12" s="53">
        <f t="shared" si="2"/>
        <v>1871.1</v>
      </c>
      <c r="CJ12" s="53">
        <f t="shared" si="2"/>
        <v>55243.6</v>
      </c>
      <c r="CK12" s="53">
        <f t="shared" si="2"/>
        <v>0</v>
      </c>
      <c r="CL12" s="53">
        <f t="shared" si="2"/>
        <v>249104.8</v>
      </c>
      <c r="CM12" s="53">
        <f t="shared" si="2"/>
        <v>306219.50000000006</v>
      </c>
      <c r="CN12" s="53">
        <f t="shared" si="2"/>
        <v>1871.1</v>
      </c>
      <c r="CO12" s="53">
        <f t="shared" si="2"/>
        <v>55243.6</v>
      </c>
      <c r="CP12" s="53">
        <f t="shared" si="2"/>
        <v>0</v>
      </c>
      <c r="CQ12" s="53">
        <f t="shared" si="2"/>
        <v>249104.8</v>
      </c>
      <c r="CR12" s="53">
        <f t="shared" si="2"/>
        <v>454511.5999999999</v>
      </c>
      <c r="CS12" s="53">
        <f t="shared" si="2"/>
        <v>22219.9</v>
      </c>
      <c r="CT12" s="53">
        <f t="shared" si="2"/>
        <v>180602.19999999998</v>
      </c>
      <c r="CU12" s="53">
        <f t="shared" si="2"/>
        <v>0</v>
      </c>
      <c r="CV12" s="53">
        <f t="shared" si="2"/>
        <v>251689.5</v>
      </c>
      <c r="CW12" s="53">
        <f>CW13+CW35</f>
        <v>456252.19999999995</v>
      </c>
      <c r="CX12" s="53">
        <f>CX13+CX35</f>
        <v>15592.900000000001</v>
      </c>
      <c r="CY12" s="53">
        <f>CY13+CY35</f>
        <v>231092.09999999998</v>
      </c>
      <c r="CZ12" s="53">
        <f>CZ13+CZ35</f>
        <v>0</v>
      </c>
      <c r="DA12" s="53">
        <f>DA13+DA35</f>
        <v>209567.2</v>
      </c>
      <c r="DB12" s="53">
        <f aca="true" t="shared" si="3" ref="DB12:DT12">DB13+DB35</f>
        <v>288144.30000000005</v>
      </c>
      <c r="DC12" s="53">
        <f t="shared" si="3"/>
        <v>19454.600000000002</v>
      </c>
      <c r="DD12" s="53">
        <f t="shared" si="3"/>
        <v>17374.4</v>
      </c>
      <c r="DE12" s="53">
        <f t="shared" si="3"/>
        <v>0</v>
      </c>
      <c r="DF12" s="53">
        <f t="shared" si="3"/>
        <v>251315.30000000002</v>
      </c>
      <c r="DG12" s="53">
        <f t="shared" si="3"/>
        <v>276402.7</v>
      </c>
      <c r="DH12" s="53">
        <f t="shared" si="3"/>
        <v>22210.4</v>
      </c>
      <c r="DI12" s="53">
        <f t="shared" si="3"/>
        <v>31478.2</v>
      </c>
      <c r="DJ12" s="53">
        <f t="shared" si="3"/>
        <v>0</v>
      </c>
      <c r="DK12" s="53">
        <f t="shared" si="3"/>
        <v>222714.1</v>
      </c>
      <c r="DL12" s="53">
        <f t="shared" si="3"/>
        <v>305079.10000000003</v>
      </c>
      <c r="DM12" s="53">
        <f t="shared" si="3"/>
        <v>15582.7</v>
      </c>
      <c r="DN12" s="53">
        <f t="shared" si="3"/>
        <v>93767.00000000001</v>
      </c>
      <c r="DO12" s="53">
        <f t="shared" si="3"/>
        <v>0</v>
      </c>
      <c r="DP12" s="53">
        <f t="shared" si="3"/>
        <v>195729.4</v>
      </c>
      <c r="DQ12" s="53">
        <f t="shared" si="3"/>
        <v>287642.30000000005</v>
      </c>
      <c r="DR12" s="53">
        <f t="shared" si="3"/>
        <v>19444.5</v>
      </c>
      <c r="DS12" s="53">
        <f t="shared" si="3"/>
        <v>17374.4</v>
      </c>
      <c r="DT12" s="53">
        <f t="shared" si="3"/>
        <v>0</v>
      </c>
      <c r="DU12" s="53">
        <f>DU13+DU35</f>
        <v>250823.4</v>
      </c>
      <c r="DV12" s="11"/>
    </row>
    <row r="13" spans="1:126" ht="33">
      <c r="A13" s="8" t="s">
        <v>69</v>
      </c>
      <c r="B13" s="9" t="s">
        <v>70</v>
      </c>
      <c r="C13" s="40" t="s">
        <v>66</v>
      </c>
      <c r="D13" s="40" t="s">
        <v>66</v>
      </c>
      <c r="E13" s="40" t="s">
        <v>66</v>
      </c>
      <c r="F13" s="40" t="s">
        <v>66</v>
      </c>
      <c r="G13" s="40" t="s">
        <v>66</v>
      </c>
      <c r="H13" s="40" t="s">
        <v>66</v>
      </c>
      <c r="I13" s="40" t="s">
        <v>66</v>
      </c>
      <c r="J13" s="40" t="s">
        <v>66</v>
      </c>
      <c r="K13" s="40" t="s">
        <v>66</v>
      </c>
      <c r="L13" s="40" t="s">
        <v>66</v>
      </c>
      <c r="M13" s="40" t="s">
        <v>66</v>
      </c>
      <c r="N13" s="40" t="s">
        <v>66</v>
      </c>
      <c r="O13" s="40" t="s">
        <v>66</v>
      </c>
      <c r="P13" s="40" t="s">
        <v>66</v>
      </c>
      <c r="Q13" s="40" t="s">
        <v>66</v>
      </c>
      <c r="R13" s="40" t="s">
        <v>66</v>
      </c>
      <c r="S13" s="40" t="s">
        <v>66</v>
      </c>
      <c r="T13" s="40" t="s">
        <v>66</v>
      </c>
      <c r="U13" s="40" t="s">
        <v>66</v>
      </c>
      <c r="V13" s="40" t="s">
        <v>66</v>
      </c>
      <c r="W13" s="40" t="s">
        <v>66</v>
      </c>
      <c r="X13" s="40" t="s">
        <v>66</v>
      </c>
      <c r="Y13" s="40" t="s">
        <v>66</v>
      </c>
      <c r="Z13" s="40" t="s">
        <v>66</v>
      </c>
      <c r="AA13" s="40" t="s">
        <v>66</v>
      </c>
      <c r="AB13" s="40" t="s">
        <v>66</v>
      </c>
      <c r="AC13" s="40"/>
      <c r="AD13" s="40"/>
      <c r="AE13" s="34"/>
      <c r="AF13" s="30"/>
      <c r="AG13" s="10"/>
      <c r="AH13" s="27"/>
      <c r="AI13" s="27"/>
      <c r="AJ13" s="53">
        <f>AJ14+AJ16+AJ18+AJ19+AJ20+AJ21+AJ22+AJ23+AJ24+AJ25+AJ26+AJ27+AJ29+AJ32+AJ33+AJ34</f>
        <v>454231.3999999999</v>
      </c>
      <c r="AK13" s="53">
        <f aca="true" t="shared" si="4" ref="AK13:CV13">AK14+AK16+AK18+AK19+AK20+AK21+AK22+AK23+AK24+AK25+AK26+AK27+AK29+AK32+AK33+AK34</f>
        <v>306548.69999999995</v>
      </c>
      <c r="AL13" s="53">
        <f t="shared" si="4"/>
        <v>22219.9</v>
      </c>
      <c r="AM13" s="53">
        <f t="shared" si="4"/>
        <v>22219.9</v>
      </c>
      <c r="AN13" s="53">
        <f t="shared" si="4"/>
        <v>180602.19999999998</v>
      </c>
      <c r="AO13" s="53">
        <f t="shared" si="4"/>
        <v>41649.59999999999</v>
      </c>
      <c r="AP13" s="53">
        <f t="shared" si="4"/>
        <v>0</v>
      </c>
      <c r="AQ13" s="53">
        <f t="shared" si="4"/>
        <v>0</v>
      </c>
      <c r="AR13" s="53">
        <f t="shared" si="4"/>
        <v>251409.3</v>
      </c>
      <c r="AS13" s="53">
        <f t="shared" si="4"/>
        <v>242679.19999999998</v>
      </c>
      <c r="AT13" s="53">
        <f>AT14+AT16+AT18+AT19+AT20+AT21+AT22+AT23+AT24+AT25+AT26+AT27+AT29+AT32+AT33+AT34</f>
        <v>455935.39999999997</v>
      </c>
      <c r="AU13" s="53">
        <f t="shared" si="4"/>
        <v>15592.900000000001</v>
      </c>
      <c r="AV13" s="53">
        <f t="shared" si="4"/>
        <v>231092.09999999998</v>
      </c>
      <c r="AW13" s="53">
        <f t="shared" si="4"/>
        <v>0</v>
      </c>
      <c r="AX13" s="53">
        <f t="shared" si="4"/>
        <v>209250.40000000002</v>
      </c>
      <c r="AY13" s="53">
        <f t="shared" si="4"/>
        <v>288144.30000000005</v>
      </c>
      <c r="AZ13" s="53">
        <f t="shared" si="4"/>
        <v>19454.600000000002</v>
      </c>
      <c r="BA13" s="53">
        <f t="shared" si="4"/>
        <v>17374.4</v>
      </c>
      <c r="BB13" s="53">
        <f t="shared" si="4"/>
        <v>0</v>
      </c>
      <c r="BC13" s="53">
        <f t="shared" si="4"/>
        <v>251315.30000000002</v>
      </c>
      <c r="BD13" s="53">
        <f t="shared" si="4"/>
        <v>306721.50000000006</v>
      </c>
      <c r="BE13" s="53">
        <f t="shared" si="4"/>
        <v>1881.2</v>
      </c>
      <c r="BF13" s="53">
        <f t="shared" si="4"/>
        <v>55243.6</v>
      </c>
      <c r="BG13" s="53">
        <f t="shared" si="4"/>
        <v>0</v>
      </c>
      <c r="BH13" s="53">
        <f t="shared" si="4"/>
        <v>249596.69999999998</v>
      </c>
      <c r="BI13" s="53">
        <f t="shared" si="4"/>
        <v>306721.50000000006</v>
      </c>
      <c r="BJ13" s="53">
        <f t="shared" si="4"/>
        <v>1881.2</v>
      </c>
      <c r="BK13" s="53">
        <f t="shared" si="4"/>
        <v>55243.6</v>
      </c>
      <c r="BL13" s="53">
        <f t="shared" si="4"/>
        <v>0</v>
      </c>
      <c r="BM13" s="53">
        <f t="shared" si="4"/>
        <v>249596.69999999998</v>
      </c>
      <c r="BN13" s="53">
        <f t="shared" si="4"/>
        <v>276122.5</v>
      </c>
      <c r="BO13" s="53">
        <f t="shared" si="4"/>
        <v>273853.8</v>
      </c>
      <c r="BP13" s="53">
        <f t="shared" si="4"/>
        <v>22210.4</v>
      </c>
      <c r="BQ13" s="53">
        <f t="shared" si="4"/>
        <v>22210.4</v>
      </c>
      <c r="BR13" s="53">
        <f t="shared" si="4"/>
        <v>31478.2</v>
      </c>
      <c r="BS13" s="53">
        <f t="shared" si="4"/>
        <v>23269.899999999998</v>
      </c>
      <c r="BT13" s="53">
        <f t="shared" si="4"/>
        <v>0</v>
      </c>
      <c r="BU13" s="53">
        <f t="shared" si="4"/>
        <v>0</v>
      </c>
      <c r="BV13" s="53">
        <f t="shared" si="4"/>
        <v>222433.9</v>
      </c>
      <c r="BW13" s="53">
        <f t="shared" si="4"/>
        <v>228373.50000000003</v>
      </c>
      <c r="BX13" s="53">
        <f t="shared" si="4"/>
        <v>304762.30000000005</v>
      </c>
      <c r="BY13" s="53">
        <f t="shared" si="4"/>
        <v>15582.7</v>
      </c>
      <c r="BZ13" s="53">
        <f t="shared" si="4"/>
        <v>93767.00000000001</v>
      </c>
      <c r="CA13" s="53">
        <f t="shared" si="4"/>
        <v>0</v>
      </c>
      <c r="CB13" s="53">
        <f t="shared" si="4"/>
        <v>195412.6</v>
      </c>
      <c r="CC13" s="53">
        <f t="shared" si="4"/>
        <v>287642.30000000005</v>
      </c>
      <c r="CD13" s="53">
        <f t="shared" si="4"/>
        <v>19444.5</v>
      </c>
      <c r="CE13" s="53">
        <f t="shared" si="4"/>
        <v>17374.4</v>
      </c>
      <c r="CF13" s="53">
        <f t="shared" si="4"/>
        <v>0</v>
      </c>
      <c r="CG13" s="53">
        <f t="shared" si="4"/>
        <v>250823.4</v>
      </c>
      <c r="CH13" s="53">
        <f t="shared" si="4"/>
        <v>306219.50000000006</v>
      </c>
      <c r="CI13" s="53">
        <f t="shared" si="4"/>
        <v>1871.1</v>
      </c>
      <c r="CJ13" s="53">
        <f t="shared" si="4"/>
        <v>55243.6</v>
      </c>
      <c r="CK13" s="53">
        <f t="shared" si="4"/>
        <v>0</v>
      </c>
      <c r="CL13" s="53">
        <f t="shared" si="4"/>
        <v>249104.8</v>
      </c>
      <c r="CM13" s="53">
        <f t="shared" si="4"/>
        <v>306219.50000000006</v>
      </c>
      <c r="CN13" s="53">
        <f t="shared" si="4"/>
        <v>1871.1</v>
      </c>
      <c r="CO13" s="53">
        <f t="shared" si="4"/>
        <v>55243.6</v>
      </c>
      <c r="CP13" s="53">
        <f t="shared" si="4"/>
        <v>0</v>
      </c>
      <c r="CQ13" s="53">
        <f t="shared" si="4"/>
        <v>249104.8</v>
      </c>
      <c r="CR13" s="53">
        <f t="shared" si="4"/>
        <v>454231.3999999999</v>
      </c>
      <c r="CS13" s="53">
        <f t="shared" si="4"/>
        <v>22219.9</v>
      </c>
      <c r="CT13" s="53">
        <f t="shared" si="4"/>
        <v>180602.19999999998</v>
      </c>
      <c r="CU13" s="53">
        <f t="shared" si="4"/>
        <v>0</v>
      </c>
      <c r="CV13" s="53">
        <f t="shared" si="4"/>
        <v>251409.3</v>
      </c>
      <c r="CW13" s="53">
        <f>CW14+CW16+CW18+CW19+CW20+CW21+CW22+CW23+CW24+CW25+CW26+CW27+CW29+CW32+CW33+CW34</f>
        <v>455935.39999999997</v>
      </c>
      <c r="CX13" s="53">
        <f>CX14+CX16+CX18+CX19+CX20+CX21+CX22+CX23+CX24+CX25+CX26+CX27+CX29+CX32+CX33+CX34</f>
        <v>15592.900000000001</v>
      </c>
      <c r="CY13" s="53">
        <f>CY14+CY16+CY18+CY19+CY20+CY21+CY22+CY23+CY24+CY25+CY26+CY27+CY29+CY32+CY33+CY34</f>
        <v>231092.09999999998</v>
      </c>
      <c r="CZ13" s="53">
        <f>CZ14+CZ16+CZ18+CZ19+CZ20+CZ21+CZ22+CZ23+CZ24+CZ25+CZ26+CZ27+CZ29+CZ32+CZ33+CZ34</f>
        <v>0</v>
      </c>
      <c r="DA13" s="53">
        <f>DA14+DA16+DA18+DA19+DA20+DA21+DA22+DA23+DA24+DA25+DA26+DA27+DA29+DA32+DA33+DA34</f>
        <v>209250.40000000002</v>
      </c>
      <c r="DB13" s="53">
        <f aca="true" t="shared" si="5" ref="DB13:DT13">DB14+DB16+DB18+DB19+DB20+DB21+DB22+DB23+DB24+DB25+DB26+DB27+DB29+DB32+DB33+DB34</f>
        <v>288144.30000000005</v>
      </c>
      <c r="DC13" s="53">
        <f t="shared" si="5"/>
        <v>19454.600000000002</v>
      </c>
      <c r="DD13" s="53">
        <f t="shared" si="5"/>
        <v>17374.4</v>
      </c>
      <c r="DE13" s="53">
        <f t="shared" si="5"/>
        <v>0</v>
      </c>
      <c r="DF13" s="53">
        <f t="shared" si="5"/>
        <v>251315.30000000002</v>
      </c>
      <c r="DG13" s="53">
        <f t="shared" si="5"/>
        <v>276122.5</v>
      </c>
      <c r="DH13" s="53">
        <f t="shared" si="5"/>
        <v>22210.4</v>
      </c>
      <c r="DI13" s="53">
        <f t="shared" si="5"/>
        <v>31478.2</v>
      </c>
      <c r="DJ13" s="53">
        <f t="shared" si="5"/>
        <v>0</v>
      </c>
      <c r="DK13" s="53">
        <f t="shared" si="5"/>
        <v>222433.9</v>
      </c>
      <c r="DL13" s="53">
        <f t="shared" si="5"/>
        <v>304762.30000000005</v>
      </c>
      <c r="DM13" s="53">
        <f t="shared" si="5"/>
        <v>15582.7</v>
      </c>
      <c r="DN13" s="53">
        <f t="shared" si="5"/>
        <v>93767.00000000001</v>
      </c>
      <c r="DO13" s="53">
        <f t="shared" si="5"/>
        <v>0</v>
      </c>
      <c r="DP13" s="53">
        <f t="shared" si="5"/>
        <v>195412.6</v>
      </c>
      <c r="DQ13" s="53">
        <f t="shared" si="5"/>
        <v>287642.30000000005</v>
      </c>
      <c r="DR13" s="53">
        <f t="shared" si="5"/>
        <v>19444.5</v>
      </c>
      <c r="DS13" s="53">
        <f t="shared" si="5"/>
        <v>17374.4</v>
      </c>
      <c r="DT13" s="53">
        <f t="shared" si="5"/>
        <v>0</v>
      </c>
      <c r="DU13" s="53">
        <f>DU14+DU16+DU18+DU19+DU20+DU21+DU22+DU23+DU24+DU25+DU26+DU27+DU29+DU32+DU33+DU34</f>
        <v>250823.4</v>
      </c>
      <c r="DV13" s="11"/>
    </row>
    <row r="14" spans="1:126" ht="12.75" customHeight="1">
      <c r="A14" s="107" t="s">
        <v>71</v>
      </c>
      <c r="B14" s="108" t="s">
        <v>72</v>
      </c>
      <c r="C14" s="101" t="s">
        <v>73</v>
      </c>
      <c r="D14" s="101" t="s">
        <v>74</v>
      </c>
      <c r="E14" s="101" t="s">
        <v>525</v>
      </c>
      <c r="F14" s="102"/>
      <c r="G14" s="102"/>
      <c r="H14" s="102"/>
      <c r="I14" s="102"/>
      <c r="J14" s="102"/>
      <c r="K14" s="102"/>
      <c r="L14" s="102"/>
      <c r="M14" s="102"/>
      <c r="N14" s="102"/>
      <c r="O14" s="102"/>
      <c r="P14" s="102"/>
      <c r="Q14" s="102"/>
      <c r="R14" s="102"/>
      <c r="S14" s="102"/>
      <c r="T14" s="102"/>
      <c r="U14" s="102"/>
      <c r="V14" s="102"/>
      <c r="W14" s="101" t="s">
        <v>76</v>
      </c>
      <c r="X14" s="101" t="s">
        <v>77</v>
      </c>
      <c r="Y14" s="101" t="s">
        <v>78</v>
      </c>
      <c r="Z14" s="102"/>
      <c r="AA14" s="102"/>
      <c r="AB14" s="102"/>
      <c r="AC14" s="73"/>
      <c r="AD14" s="73"/>
      <c r="AE14" s="74"/>
      <c r="AF14" s="60" t="s">
        <v>40</v>
      </c>
      <c r="AG14" s="56" t="s">
        <v>82</v>
      </c>
      <c r="AH14" s="57" t="s">
        <v>493</v>
      </c>
      <c r="AI14" s="57" t="s">
        <v>52</v>
      </c>
      <c r="AJ14" s="103">
        <v>5773.9</v>
      </c>
      <c r="AK14" s="103">
        <v>5763</v>
      </c>
      <c r="AL14" s="104">
        <v>0</v>
      </c>
      <c r="AM14" s="104">
        <v>0</v>
      </c>
      <c r="AN14" s="104">
        <v>0</v>
      </c>
      <c r="AO14" s="104">
        <v>0</v>
      </c>
      <c r="AP14" s="104">
        <v>0</v>
      </c>
      <c r="AQ14" s="104">
        <v>0</v>
      </c>
      <c r="AR14" s="103">
        <v>5773.9</v>
      </c>
      <c r="AS14" s="103">
        <v>5763</v>
      </c>
      <c r="AT14" s="103">
        <v>6382.6</v>
      </c>
      <c r="AU14" s="103">
        <v>0</v>
      </c>
      <c r="AV14" s="103">
        <v>0</v>
      </c>
      <c r="AW14" s="103">
        <v>0</v>
      </c>
      <c r="AX14" s="103">
        <v>6382.6</v>
      </c>
      <c r="AY14" s="103">
        <v>3210.7</v>
      </c>
      <c r="AZ14" s="103">
        <v>0</v>
      </c>
      <c r="BA14" s="103">
        <v>0</v>
      </c>
      <c r="BB14" s="103">
        <v>0</v>
      </c>
      <c r="BC14" s="103">
        <v>3210.7</v>
      </c>
      <c r="BD14" s="103">
        <v>2780.7</v>
      </c>
      <c r="BE14" s="103">
        <v>0</v>
      </c>
      <c r="BF14" s="103">
        <v>0</v>
      </c>
      <c r="BG14" s="103">
        <v>0</v>
      </c>
      <c r="BH14" s="103">
        <v>2780.7</v>
      </c>
      <c r="BI14" s="103">
        <v>2780.7</v>
      </c>
      <c r="BJ14" s="103">
        <v>0</v>
      </c>
      <c r="BK14" s="103">
        <v>0</v>
      </c>
      <c r="BL14" s="103">
        <v>0</v>
      </c>
      <c r="BM14" s="103">
        <v>2780.7</v>
      </c>
      <c r="BN14" s="103">
        <v>5404.9</v>
      </c>
      <c r="BO14" s="103">
        <v>5394</v>
      </c>
      <c r="BP14" s="103">
        <v>0</v>
      </c>
      <c r="BQ14" s="103">
        <v>0</v>
      </c>
      <c r="BR14" s="103">
        <v>0</v>
      </c>
      <c r="BS14" s="103">
        <v>0</v>
      </c>
      <c r="BT14" s="103">
        <v>0</v>
      </c>
      <c r="BU14" s="103">
        <v>0</v>
      </c>
      <c r="BV14" s="103">
        <v>5404.9</v>
      </c>
      <c r="BW14" s="103">
        <v>5394</v>
      </c>
      <c r="BX14" s="103">
        <v>6107.6</v>
      </c>
      <c r="BY14" s="103">
        <v>0</v>
      </c>
      <c r="BZ14" s="103">
        <v>0</v>
      </c>
      <c r="CA14" s="103">
        <v>0</v>
      </c>
      <c r="CB14" s="103">
        <v>6107.6</v>
      </c>
      <c r="CC14" s="103">
        <v>3210.7</v>
      </c>
      <c r="CD14" s="103">
        <v>0</v>
      </c>
      <c r="CE14" s="103">
        <v>0</v>
      </c>
      <c r="CF14" s="103">
        <v>0</v>
      </c>
      <c r="CG14" s="103">
        <v>3210.7</v>
      </c>
      <c r="CH14" s="103">
        <v>2780.7</v>
      </c>
      <c r="CI14" s="103">
        <v>0</v>
      </c>
      <c r="CJ14" s="103">
        <v>0</v>
      </c>
      <c r="CK14" s="103">
        <v>0</v>
      </c>
      <c r="CL14" s="103">
        <v>2780.7</v>
      </c>
      <c r="CM14" s="103">
        <v>2780.7</v>
      </c>
      <c r="CN14" s="103">
        <v>0</v>
      </c>
      <c r="CO14" s="103">
        <v>0</v>
      </c>
      <c r="CP14" s="103">
        <v>0</v>
      </c>
      <c r="CQ14" s="103">
        <v>2780.7</v>
      </c>
      <c r="CR14" s="103">
        <v>5773.9</v>
      </c>
      <c r="CS14" s="103">
        <v>0</v>
      </c>
      <c r="CT14" s="103">
        <v>0</v>
      </c>
      <c r="CU14" s="103">
        <v>0</v>
      </c>
      <c r="CV14" s="103">
        <v>5773.9</v>
      </c>
      <c r="CW14" s="103">
        <v>6382.6</v>
      </c>
      <c r="CX14" s="103">
        <v>0</v>
      </c>
      <c r="CY14" s="103">
        <v>0</v>
      </c>
      <c r="CZ14" s="103">
        <v>0</v>
      </c>
      <c r="DA14" s="103">
        <v>6382.6</v>
      </c>
      <c r="DB14" s="103">
        <v>3210.7</v>
      </c>
      <c r="DC14" s="103">
        <v>0</v>
      </c>
      <c r="DD14" s="103">
        <v>0</v>
      </c>
      <c r="DE14" s="103">
        <v>0</v>
      </c>
      <c r="DF14" s="103">
        <v>3210.7</v>
      </c>
      <c r="DG14" s="103">
        <v>5404.9</v>
      </c>
      <c r="DH14" s="103">
        <v>0</v>
      </c>
      <c r="DI14" s="103">
        <v>0</v>
      </c>
      <c r="DJ14" s="103">
        <v>0</v>
      </c>
      <c r="DK14" s="103">
        <v>5404.9</v>
      </c>
      <c r="DL14" s="103">
        <v>6107.6</v>
      </c>
      <c r="DM14" s="103">
        <v>0</v>
      </c>
      <c r="DN14" s="103">
        <v>0</v>
      </c>
      <c r="DO14" s="103">
        <v>0</v>
      </c>
      <c r="DP14" s="103">
        <v>6107.6</v>
      </c>
      <c r="DQ14" s="103">
        <v>3210.7</v>
      </c>
      <c r="DR14" s="103">
        <v>0</v>
      </c>
      <c r="DS14" s="103">
        <v>0</v>
      </c>
      <c r="DT14" s="103">
        <v>0</v>
      </c>
      <c r="DU14" s="103">
        <v>3210.7</v>
      </c>
      <c r="DV14" s="106" t="s">
        <v>83</v>
      </c>
    </row>
    <row r="15" spans="1:126" ht="45" customHeight="1">
      <c r="A15" s="107"/>
      <c r="B15" s="108"/>
      <c r="C15" s="101"/>
      <c r="D15" s="101"/>
      <c r="E15" s="101"/>
      <c r="F15" s="102"/>
      <c r="G15" s="102"/>
      <c r="H15" s="102"/>
      <c r="I15" s="102"/>
      <c r="J15" s="102"/>
      <c r="K15" s="102"/>
      <c r="L15" s="102"/>
      <c r="M15" s="102"/>
      <c r="N15" s="102"/>
      <c r="O15" s="102"/>
      <c r="P15" s="102"/>
      <c r="Q15" s="102"/>
      <c r="R15" s="102"/>
      <c r="S15" s="102"/>
      <c r="T15" s="102"/>
      <c r="U15" s="102"/>
      <c r="V15" s="102"/>
      <c r="W15" s="101"/>
      <c r="X15" s="101"/>
      <c r="Y15" s="101"/>
      <c r="Z15" s="102"/>
      <c r="AA15" s="102"/>
      <c r="AB15" s="102"/>
      <c r="AC15" s="73"/>
      <c r="AD15" s="73"/>
      <c r="AE15" s="74"/>
      <c r="AF15" s="60"/>
      <c r="AG15" s="56"/>
      <c r="AH15" s="58"/>
      <c r="AI15" s="58"/>
      <c r="AJ15" s="103"/>
      <c r="AK15" s="103"/>
      <c r="AL15" s="105"/>
      <c r="AM15" s="105"/>
      <c r="AN15" s="105"/>
      <c r="AO15" s="105"/>
      <c r="AP15" s="105"/>
      <c r="AQ15" s="105"/>
      <c r="AR15" s="103"/>
      <c r="AS15" s="103"/>
      <c r="AT15" s="103"/>
      <c r="AU15" s="103"/>
      <c r="AV15" s="103"/>
      <c r="AW15" s="103"/>
      <c r="AX15" s="103"/>
      <c r="AY15" s="103"/>
      <c r="AZ15" s="103"/>
      <c r="BA15" s="103"/>
      <c r="BB15" s="103"/>
      <c r="BC15" s="103"/>
      <c r="BD15" s="103"/>
      <c r="BE15" s="103"/>
      <c r="BF15" s="103"/>
      <c r="BG15" s="103"/>
      <c r="BH15" s="103"/>
      <c r="BI15" s="103"/>
      <c r="BJ15" s="103"/>
      <c r="BK15" s="103"/>
      <c r="BL15" s="103"/>
      <c r="BM15" s="103"/>
      <c r="BN15" s="103"/>
      <c r="BO15" s="103"/>
      <c r="BP15" s="103"/>
      <c r="BQ15" s="103"/>
      <c r="BR15" s="103"/>
      <c r="BS15" s="103"/>
      <c r="BT15" s="103"/>
      <c r="BU15" s="103"/>
      <c r="BV15" s="103"/>
      <c r="BW15" s="103"/>
      <c r="BX15" s="103"/>
      <c r="BY15" s="103"/>
      <c r="BZ15" s="103"/>
      <c r="CA15" s="103"/>
      <c r="CB15" s="103"/>
      <c r="CC15" s="103"/>
      <c r="CD15" s="103"/>
      <c r="CE15" s="103"/>
      <c r="CF15" s="103"/>
      <c r="CG15" s="103"/>
      <c r="CH15" s="103"/>
      <c r="CI15" s="103"/>
      <c r="CJ15" s="103"/>
      <c r="CK15" s="103"/>
      <c r="CL15" s="103"/>
      <c r="CM15" s="103"/>
      <c r="CN15" s="103"/>
      <c r="CO15" s="103"/>
      <c r="CP15" s="103"/>
      <c r="CQ15" s="103"/>
      <c r="CR15" s="103"/>
      <c r="CS15" s="103"/>
      <c r="CT15" s="103"/>
      <c r="CU15" s="103"/>
      <c r="CV15" s="103"/>
      <c r="CW15" s="103"/>
      <c r="CX15" s="103"/>
      <c r="CY15" s="103"/>
      <c r="CZ15" s="103"/>
      <c r="DA15" s="103"/>
      <c r="DB15" s="103"/>
      <c r="DC15" s="103"/>
      <c r="DD15" s="103"/>
      <c r="DE15" s="103"/>
      <c r="DF15" s="103"/>
      <c r="DG15" s="103"/>
      <c r="DH15" s="103"/>
      <c r="DI15" s="103"/>
      <c r="DJ15" s="103"/>
      <c r="DK15" s="103"/>
      <c r="DL15" s="103"/>
      <c r="DM15" s="103"/>
      <c r="DN15" s="103"/>
      <c r="DO15" s="103"/>
      <c r="DP15" s="103"/>
      <c r="DQ15" s="103"/>
      <c r="DR15" s="103"/>
      <c r="DS15" s="103"/>
      <c r="DT15" s="103"/>
      <c r="DU15" s="103"/>
      <c r="DV15" s="106"/>
    </row>
    <row r="16" spans="1:126" ht="12.75" customHeight="1">
      <c r="A16" s="107" t="s">
        <v>85</v>
      </c>
      <c r="B16" s="108" t="s">
        <v>86</v>
      </c>
      <c r="C16" s="101" t="s">
        <v>73</v>
      </c>
      <c r="D16" s="101" t="s">
        <v>74</v>
      </c>
      <c r="E16" s="101" t="s">
        <v>525</v>
      </c>
      <c r="F16" s="102"/>
      <c r="G16" s="102"/>
      <c r="H16" s="102"/>
      <c r="I16" s="102"/>
      <c r="J16" s="102"/>
      <c r="K16" s="102"/>
      <c r="L16" s="102"/>
      <c r="M16" s="102"/>
      <c r="N16" s="102"/>
      <c r="O16" s="102"/>
      <c r="P16" s="102"/>
      <c r="Q16" s="102"/>
      <c r="R16" s="102"/>
      <c r="S16" s="102"/>
      <c r="T16" s="102"/>
      <c r="U16" s="102"/>
      <c r="V16" s="102"/>
      <c r="W16" s="101" t="s">
        <v>76</v>
      </c>
      <c r="X16" s="101" t="s">
        <v>77</v>
      </c>
      <c r="Y16" s="101" t="s">
        <v>78</v>
      </c>
      <c r="Z16" s="102"/>
      <c r="AA16" s="102"/>
      <c r="AB16" s="102"/>
      <c r="AC16" s="109" t="s">
        <v>526</v>
      </c>
      <c r="AD16" s="109" t="s">
        <v>527</v>
      </c>
      <c r="AE16" s="110" t="s">
        <v>528</v>
      </c>
      <c r="AF16" s="60" t="s">
        <v>40</v>
      </c>
      <c r="AG16" s="56" t="s">
        <v>82</v>
      </c>
      <c r="AH16" s="61" t="s">
        <v>493</v>
      </c>
      <c r="AI16" s="61" t="s">
        <v>52</v>
      </c>
      <c r="AJ16" s="103">
        <v>281.4</v>
      </c>
      <c r="AK16" s="103">
        <v>281.4</v>
      </c>
      <c r="AL16" s="103">
        <v>0</v>
      </c>
      <c r="AM16" s="103">
        <v>0</v>
      </c>
      <c r="AN16" s="103">
        <v>0</v>
      </c>
      <c r="AO16" s="103">
        <v>0</v>
      </c>
      <c r="AP16" s="103">
        <v>0</v>
      </c>
      <c r="AQ16" s="103">
        <v>0</v>
      </c>
      <c r="AR16" s="103">
        <v>281.4</v>
      </c>
      <c r="AS16" s="103">
        <v>281.4</v>
      </c>
      <c r="AT16" s="103">
        <v>264.9</v>
      </c>
      <c r="AU16" s="103">
        <v>0</v>
      </c>
      <c r="AV16" s="103">
        <v>0</v>
      </c>
      <c r="AW16" s="103">
        <v>0</v>
      </c>
      <c r="AX16" s="103">
        <v>264.9</v>
      </c>
      <c r="AY16" s="103">
        <v>281.9</v>
      </c>
      <c r="AZ16" s="103">
        <v>0</v>
      </c>
      <c r="BA16" s="103">
        <v>0</v>
      </c>
      <c r="BB16" s="103">
        <v>0</v>
      </c>
      <c r="BC16" s="103">
        <v>281.9</v>
      </c>
      <c r="BD16" s="103">
        <v>313.9</v>
      </c>
      <c r="BE16" s="103">
        <v>0</v>
      </c>
      <c r="BF16" s="103">
        <v>0</v>
      </c>
      <c r="BG16" s="103">
        <v>0</v>
      </c>
      <c r="BH16" s="103">
        <v>313.9</v>
      </c>
      <c r="BI16" s="103">
        <v>313.9</v>
      </c>
      <c r="BJ16" s="103">
        <v>0</v>
      </c>
      <c r="BK16" s="103">
        <v>0</v>
      </c>
      <c r="BL16" s="103">
        <v>0</v>
      </c>
      <c r="BM16" s="103">
        <v>313.9</v>
      </c>
      <c r="BN16" s="103">
        <v>281.4</v>
      </c>
      <c r="BO16" s="103">
        <v>281.4</v>
      </c>
      <c r="BP16" s="103">
        <v>0</v>
      </c>
      <c r="BQ16" s="103">
        <v>0</v>
      </c>
      <c r="BR16" s="103">
        <v>0</v>
      </c>
      <c r="BS16" s="103">
        <v>0</v>
      </c>
      <c r="BT16" s="103">
        <v>0</v>
      </c>
      <c r="BU16" s="103">
        <v>0</v>
      </c>
      <c r="BV16" s="103">
        <v>281.4</v>
      </c>
      <c r="BW16" s="103">
        <v>281.4</v>
      </c>
      <c r="BX16" s="103">
        <v>264.9</v>
      </c>
      <c r="BY16" s="103">
        <v>0</v>
      </c>
      <c r="BZ16" s="103">
        <v>0</v>
      </c>
      <c r="CA16" s="103">
        <v>0</v>
      </c>
      <c r="CB16" s="103">
        <v>264.9</v>
      </c>
      <c r="CC16" s="103">
        <v>281.9</v>
      </c>
      <c r="CD16" s="103">
        <v>0</v>
      </c>
      <c r="CE16" s="103">
        <v>0</v>
      </c>
      <c r="CF16" s="103">
        <v>0</v>
      </c>
      <c r="CG16" s="103">
        <v>281.9</v>
      </c>
      <c r="CH16" s="103">
        <v>313.9</v>
      </c>
      <c r="CI16" s="103">
        <v>0</v>
      </c>
      <c r="CJ16" s="103">
        <v>0</v>
      </c>
      <c r="CK16" s="103">
        <v>0</v>
      </c>
      <c r="CL16" s="103">
        <v>313.9</v>
      </c>
      <c r="CM16" s="103">
        <v>313.9</v>
      </c>
      <c r="CN16" s="103">
        <v>0</v>
      </c>
      <c r="CO16" s="103">
        <v>0</v>
      </c>
      <c r="CP16" s="103">
        <v>0</v>
      </c>
      <c r="CQ16" s="103">
        <v>313.9</v>
      </c>
      <c r="CR16" s="103">
        <v>281.4</v>
      </c>
      <c r="CS16" s="103">
        <v>0</v>
      </c>
      <c r="CT16" s="103">
        <v>0</v>
      </c>
      <c r="CU16" s="103">
        <v>0</v>
      </c>
      <c r="CV16" s="103">
        <v>281.4</v>
      </c>
      <c r="CW16" s="103">
        <v>264.9</v>
      </c>
      <c r="CX16" s="103">
        <v>0</v>
      </c>
      <c r="CY16" s="103">
        <v>0</v>
      </c>
      <c r="CZ16" s="103">
        <v>0</v>
      </c>
      <c r="DA16" s="103">
        <v>264.9</v>
      </c>
      <c r="DB16" s="103">
        <v>281.9</v>
      </c>
      <c r="DC16" s="103">
        <v>0</v>
      </c>
      <c r="DD16" s="103">
        <v>0</v>
      </c>
      <c r="DE16" s="103">
        <v>0</v>
      </c>
      <c r="DF16" s="103">
        <v>281.9</v>
      </c>
      <c r="DG16" s="103">
        <v>281.4</v>
      </c>
      <c r="DH16" s="103">
        <v>0</v>
      </c>
      <c r="DI16" s="103">
        <v>0</v>
      </c>
      <c r="DJ16" s="103">
        <v>0</v>
      </c>
      <c r="DK16" s="103">
        <v>281.4</v>
      </c>
      <c r="DL16" s="103">
        <v>264.9</v>
      </c>
      <c r="DM16" s="103">
        <v>0</v>
      </c>
      <c r="DN16" s="103">
        <v>0</v>
      </c>
      <c r="DO16" s="103">
        <v>0</v>
      </c>
      <c r="DP16" s="103">
        <v>264.9</v>
      </c>
      <c r="DQ16" s="103">
        <v>281.9</v>
      </c>
      <c r="DR16" s="103">
        <v>0</v>
      </c>
      <c r="DS16" s="103">
        <v>0</v>
      </c>
      <c r="DT16" s="103">
        <v>0</v>
      </c>
      <c r="DU16" s="103">
        <v>281.9</v>
      </c>
      <c r="DV16" s="106" t="s">
        <v>83</v>
      </c>
    </row>
    <row r="17" spans="1:126" ht="39.75" customHeight="1">
      <c r="A17" s="107"/>
      <c r="B17" s="108"/>
      <c r="C17" s="101"/>
      <c r="D17" s="101"/>
      <c r="E17" s="101"/>
      <c r="F17" s="102"/>
      <c r="G17" s="102"/>
      <c r="H17" s="102"/>
      <c r="I17" s="102"/>
      <c r="J17" s="102"/>
      <c r="K17" s="102"/>
      <c r="L17" s="102"/>
      <c r="M17" s="102"/>
      <c r="N17" s="102"/>
      <c r="O17" s="102"/>
      <c r="P17" s="102"/>
      <c r="Q17" s="102"/>
      <c r="R17" s="102"/>
      <c r="S17" s="102"/>
      <c r="T17" s="102"/>
      <c r="U17" s="102"/>
      <c r="V17" s="102"/>
      <c r="W17" s="101"/>
      <c r="X17" s="101"/>
      <c r="Y17" s="101"/>
      <c r="Z17" s="102"/>
      <c r="AA17" s="102"/>
      <c r="AB17" s="102"/>
      <c r="AC17" s="109"/>
      <c r="AD17" s="109"/>
      <c r="AE17" s="110"/>
      <c r="AF17" s="60"/>
      <c r="AG17" s="56"/>
      <c r="AH17" s="63"/>
      <c r="AI17" s="63"/>
      <c r="AJ17" s="103"/>
      <c r="AK17" s="103"/>
      <c r="AL17" s="103"/>
      <c r="AM17" s="103"/>
      <c r="AN17" s="103"/>
      <c r="AO17" s="103"/>
      <c r="AP17" s="103"/>
      <c r="AQ17" s="103"/>
      <c r="AR17" s="103"/>
      <c r="AS17" s="103"/>
      <c r="AT17" s="103"/>
      <c r="AU17" s="103"/>
      <c r="AV17" s="103"/>
      <c r="AW17" s="103"/>
      <c r="AX17" s="103"/>
      <c r="AY17" s="103"/>
      <c r="AZ17" s="103"/>
      <c r="BA17" s="103"/>
      <c r="BB17" s="103"/>
      <c r="BC17" s="103"/>
      <c r="BD17" s="103"/>
      <c r="BE17" s="103"/>
      <c r="BF17" s="103"/>
      <c r="BG17" s="103"/>
      <c r="BH17" s="103"/>
      <c r="BI17" s="103"/>
      <c r="BJ17" s="103"/>
      <c r="BK17" s="103"/>
      <c r="BL17" s="103"/>
      <c r="BM17" s="103"/>
      <c r="BN17" s="103"/>
      <c r="BO17" s="103"/>
      <c r="BP17" s="103"/>
      <c r="BQ17" s="103"/>
      <c r="BR17" s="103"/>
      <c r="BS17" s="103"/>
      <c r="BT17" s="103"/>
      <c r="BU17" s="103"/>
      <c r="BV17" s="103"/>
      <c r="BW17" s="103"/>
      <c r="BX17" s="103"/>
      <c r="BY17" s="103"/>
      <c r="BZ17" s="103"/>
      <c r="CA17" s="103"/>
      <c r="CB17" s="103"/>
      <c r="CC17" s="103"/>
      <c r="CD17" s="103"/>
      <c r="CE17" s="103"/>
      <c r="CF17" s="103"/>
      <c r="CG17" s="103"/>
      <c r="CH17" s="103"/>
      <c r="CI17" s="103"/>
      <c r="CJ17" s="103"/>
      <c r="CK17" s="103"/>
      <c r="CL17" s="103"/>
      <c r="CM17" s="103"/>
      <c r="CN17" s="103"/>
      <c r="CO17" s="103"/>
      <c r="CP17" s="103"/>
      <c r="CQ17" s="103"/>
      <c r="CR17" s="103"/>
      <c r="CS17" s="103"/>
      <c r="CT17" s="103"/>
      <c r="CU17" s="103"/>
      <c r="CV17" s="103"/>
      <c r="CW17" s="103"/>
      <c r="CX17" s="103"/>
      <c r="CY17" s="103"/>
      <c r="CZ17" s="103"/>
      <c r="DA17" s="103"/>
      <c r="DB17" s="103"/>
      <c r="DC17" s="103"/>
      <c r="DD17" s="103"/>
      <c r="DE17" s="103"/>
      <c r="DF17" s="103"/>
      <c r="DG17" s="103"/>
      <c r="DH17" s="103"/>
      <c r="DI17" s="103"/>
      <c r="DJ17" s="103"/>
      <c r="DK17" s="103"/>
      <c r="DL17" s="103"/>
      <c r="DM17" s="103"/>
      <c r="DN17" s="103"/>
      <c r="DO17" s="103"/>
      <c r="DP17" s="103"/>
      <c r="DQ17" s="103"/>
      <c r="DR17" s="103"/>
      <c r="DS17" s="103"/>
      <c r="DT17" s="103"/>
      <c r="DU17" s="103"/>
      <c r="DV17" s="106"/>
    </row>
    <row r="18" spans="1:126" ht="165">
      <c r="A18" s="8" t="s">
        <v>87</v>
      </c>
      <c r="B18" s="9" t="s">
        <v>88</v>
      </c>
      <c r="C18" s="41" t="s">
        <v>73</v>
      </c>
      <c r="D18" s="41" t="s">
        <v>89</v>
      </c>
      <c r="E18" s="41" t="s">
        <v>525</v>
      </c>
      <c r="F18" s="42"/>
      <c r="G18" s="42"/>
      <c r="H18" s="42"/>
      <c r="I18" s="42"/>
      <c r="J18" s="42"/>
      <c r="K18" s="42"/>
      <c r="L18" s="42"/>
      <c r="M18" s="42"/>
      <c r="N18" s="42"/>
      <c r="O18" s="42"/>
      <c r="P18" s="42"/>
      <c r="Q18" s="42"/>
      <c r="R18" s="42"/>
      <c r="S18" s="42"/>
      <c r="T18" s="42"/>
      <c r="U18" s="42"/>
      <c r="V18" s="42"/>
      <c r="W18" s="41" t="s">
        <v>76</v>
      </c>
      <c r="X18" s="41" t="s">
        <v>90</v>
      </c>
      <c r="Y18" s="41" t="s">
        <v>78</v>
      </c>
      <c r="Z18" s="44" t="s">
        <v>529</v>
      </c>
      <c r="AA18" s="44" t="s">
        <v>530</v>
      </c>
      <c r="AB18" s="44" t="s">
        <v>531</v>
      </c>
      <c r="AC18" s="44" t="s">
        <v>532</v>
      </c>
      <c r="AD18" s="44" t="s">
        <v>533</v>
      </c>
      <c r="AE18" s="37" t="s">
        <v>534</v>
      </c>
      <c r="AF18" s="30" t="s">
        <v>42</v>
      </c>
      <c r="AG18" s="28" t="s">
        <v>91</v>
      </c>
      <c r="AH18" s="29" t="s">
        <v>497</v>
      </c>
      <c r="AI18" s="29" t="s">
        <v>499</v>
      </c>
      <c r="AJ18" s="53">
        <v>33606.7</v>
      </c>
      <c r="AK18" s="53">
        <v>33606.7</v>
      </c>
      <c r="AL18" s="53">
        <v>20233.2</v>
      </c>
      <c r="AM18" s="53">
        <v>20233.2</v>
      </c>
      <c r="AN18" s="53">
        <v>8546.8</v>
      </c>
      <c r="AO18" s="53">
        <v>8546.8</v>
      </c>
      <c r="AP18" s="53">
        <v>0</v>
      </c>
      <c r="AQ18" s="53">
        <v>0</v>
      </c>
      <c r="AR18" s="53">
        <v>4826.7</v>
      </c>
      <c r="AS18" s="53">
        <v>4826.7</v>
      </c>
      <c r="AT18" s="53">
        <v>31913.2</v>
      </c>
      <c r="AU18" s="53">
        <v>13909</v>
      </c>
      <c r="AV18" s="53">
        <v>11253.7</v>
      </c>
      <c r="AW18" s="53">
        <v>0</v>
      </c>
      <c r="AX18" s="53">
        <v>6750.5</v>
      </c>
      <c r="AY18" s="53">
        <v>35403.2</v>
      </c>
      <c r="AZ18" s="53">
        <v>17907.9</v>
      </c>
      <c r="BA18" s="53">
        <v>12009.7</v>
      </c>
      <c r="BB18" s="53">
        <v>0</v>
      </c>
      <c r="BC18" s="53">
        <v>5485.6</v>
      </c>
      <c r="BD18" s="53">
        <v>53791.9</v>
      </c>
      <c r="BE18" s="53">
        <v>0</v>
      </c>
      <c r="BF18" s="53">
        <v>48000</v>
      </c>
      <c r="BG18" s="53">
        <v>0</v>
      </c>
      <c r="BH18" s="53">
        <v>5791.9</v>
      </c>
      <c r="BI18" s="53">
        <v>53791.9</v>
      </c>
      <c r="BJ18" s="53">
        <v>0</v>
      </c>
      <c r="BK18" s="53">
        <v>48000</v>
      </c>
      <c r="BL18" s="53">
        <v>0</v>
      </c>
      <c r="BM18" s="53">
        <v>5791.9</v>
      </c>
      <c r="BN18" s="53">
        <v>33606.7</v>
      </c>
      <c r="BO18" s="53">
        <v>33606.7</v>
      </c>
      <c r="BP18" s="53">
        <v>20233.2</v>
      </c>
      <c r="BQ18" s="53">
        <v>20233.2</v>
      </c>
      <c r="BR18" s="53">
        <v>8546.8</v>
      </c>
      <c r="BS18" s="53">
        <v>8546.8</v>
      </c>
      <c r="BT18" s="53">
        <v>0</v>
      </c>
      <c r="BU18" s="53">
        <v>0</v>
      </c>
      <c r="BV18" s="53">
        <v>4826.7</v>
      </c>
      <c r="BW18" s="53">
        <v>4826.7</v>
      </c>
      <c r="BX18" s="53">
        <v>31913.2</v>
      </c>
      <c r="BY18" s="53">
        <v>13909</v>
      </c>
      <c r="BZ18" s="53">
        <v>11253.7</v>
      </c>
      <c r="CA18" s="53">
        <v>0</v>
      </c>
      <c r="CB18" s="53">
        <v>6750.5</v>
      </c>
      <c r="CC18" s="53">
        <v>35403.2</v>
      </c>
      <c r="CD18" s="53">
        <v>17907.9</v>
      </c>
      <c r="CE18" s="53">
        <v>12009.7</v>
      </c>
      <c r="CF18" s="53">
        <v>0</v>
      </c>
      <c r="CG18" s="53">
        <v>5485.6</v>
      </c>
      <c r="CH18" s="53">
        <v>53791.9</v>
      </c>
      <c r="CI18" s="53">
        <v>0</v>
      </c>
      <c r="CJ18" s="53">
        <v>48000</v>
      </c>
      <c r="CK18" s="53">
        <v>0</v>
      </c>
      <c r="CL18" s="53">
        <v>5791.9</v>
      </c>
      <c r="CM18" s="53">
        <v>53791.9</v>
      </c>
      <c r="CN18" s="53">
        <v>0</v>
      </c>
      <c r="CO18" s="53">
        <v>48000</v>
      </c>
      <c r="CP18" s="53">
        <v>0</v>
      </c>
      <c r="CQ18" s="53">
        <v>5791.9</v>
      </c>
      <c r="CR18" s="53">
        <v>33606.7</v>
      </c>
      <c r="CS18" s="53">
        <v>20233.2</v>
      </c>
      <c r="CT18" s="53">
        <v>8546.8</v>
      </c>
      <c r="CU18" s="53">
        <v>0</v>
      </c>
      <c r="CV18" s="53">
        <v>4826.7</v>
      </c>
      <c r="CW18" s="53">
        <v>31913.2</v>
      </c>
      <c r="CX18" s="53">
        <v>13909</v>
      </c>
      <c r="CY18" s="53">
        <v>11253.7</v>
      </c>
      <c r="CZ18" s="53">
        <v>0</v>
      </c>
      <c r="DA18" s="53">
        <v>6750.5</v>
      </c>
      <c r="DB18" s="53">
        <v>35403.2</v>
      </c>
      <c r="DC18" s="53">
        <v>17907.9</v>
      </c>
      <c r="DD18" s="53">
        <v>12009.7</v>
      </c>
      <c r="DE18" s="53">
        <v>0</v>
      </c>
      <c r="DF18" s="53">
        <v>5485.6</v>
      </c>
      <c r="DG18" s="53">
        <v>33606.7</v>
      </c>
      <c r="DH18" s="53">
        <v>20233.2</v>
      </c>
      <c r="DI18" s="53">
        <v>8546.8</v>
      </c>
      <c r="DJ18" s="53">
        <v>0</v>
      </c>
      <c r="DK18" s="53">
        <v>4826.7</v>
      </c>
      <c r="DL18" s="53">
        <v>31913.2</v>
      </c>
      <c r="DM18" s="53">
        <v>13909</v>
      </c>
      <c r="DN18" s="53">
        <v>11253.7</v>
      </c>
      <c r="DO18" s="53">
        <v>0</v>
      </c>
      <c r="DP18" s="53">
        <v>6750.5</v>
      </c>
      <c r="DQ18" s="53">
        <v>35403.2</v>
      </c>
      <c r="DR18" s="53">
        <v>17907.9</v>
      </c>
      <c r="DS18" s="53">
        <v>12009.7</v>
      </c>
      <c r="DT18" s="53">
        <v>0</v>
      </c>
      <c r="DU18" s="53">
        <v>5485.6</v>
      </c>
      <c r="DV18" s="11" t="s">
        <v>83</v>
      </c>
    </row>
    <row r="19" spans="1:126" ht="48">
      <c r="A19" s="8" t="s">
        <v>92</v>
      </c>
      <c r="B19" s="9" t="s">
        <v>93</v>
      </c>
      <c r="C19" s="41" t="s">
        <v>73</v>
      </c>
      <c r="D19" s="41" t="s">
        <v>94</v>
      </c>
      <c r="E19" s="41" t="s">
        <v>525</v>
      </c>
      <c r="F19" s="42"/>
      <c r="G19" s="42"/>
      <c r="H19" s="42"/>
      <c r="I19" s="42"/>
      <c r="J19" s="42"/>
      <c r="K19" s="42"/>
      <c r="L19" s="42"/>
      <c r="M19" s="42"/>
      <c r="N19" s="42"/>
      <c r="O19" s="42"/>
      <c r="P19" s="42"/>
      <c r="Q19" s="42"/>
      <c r="R19" s="42"/>
      <c r="S19" s="42"/>
      <c r="T19" s="42"/>
      <c r="U19" s="42"/>
      <c r="V19" s="42"/>
      <c r="W19" s="41" t="s">
        <v>76</v>
      </c>
      <c r="X19" s="41" t="s">
        <v>77</v>
      </c>
      <c r="Y19" s="41" t="s">
        <v>78</v>
      </c>
      <c r="Z19" s="42"/>
      <c r="AA19" s="42"/>
      <c r="AB19" s="42"/>
      <c r="AC19" s="44" t="s">
        <v>535</v>
      </c>
      <c r="AD19" s="44" t="s">
        <v>536</v>
      </c>
      <c r="AE19" s="37" t="s">
        <v>537</v>
      </c>
      <c r="AF19" s="30" t="s">
        <v>51</v>
      </c>
      <c r="AG19" s="28" t="s">
        <v>95</v>
      </c>
      <c r="AH19" s="29" t="s">
        <v>494</v>
      </c>
      <c r="AI19" s="29" t="s">
        <v>499</v>
      </c>
      <c r="AJ19" s="53">
        <v>116.9</v>
      </c>
      <c r="AK19" s="53">
        <v>62.5</v>
      </c>
      <c r="AL19" s="53">
        <v>0</v>
      </c>
      <c r="AM19" s="53">
        <v>0</v>
      </c>
      <c r="AN19" s="53">
        <v>100</v>
      </c>
      <c r="AO19" s="53">
        <v>48.3</v>
      </c>
      <c r="AP19" s="53">
        <v>0</v>
      </c>
      <c r="AQ19" s="53">
        <v>0</v>
      </c>
      <c r="AR19" s="53">
        <v>16.9</v>
      </c>
      <c r="AS19" s="53">
        <v>14.2</v>
      </c>
      <c r="AT19" s="53">
        <v>140</v>
      </c>
      <c r="AU19" s="53">
        <v>0</v>
      </c>
      <c r="AV19" s="53">
        <v>100</v>
      </c>
      <c r="AW19" s="53">
        <v>0</v>
      </c>
      <c r="AX19" s="53">
        <v>40</v>
      </c>
      <c r="AY19" s="53">
        <v>115</v>
      </c>
      <c r="AZ19" s="53">
        <v>0</v>
      </c>
      <c r="BA19" s="53">
        <v>100</v>
      </c>
      <c r="BB19" s="53">
        <v>0</v>
      </c>
      <c r="BC19" s="53">
        <v>15</v>
      </c>
      <c r="BD19" s="53">
        <v>115</v>
      </c>
      <c r="BE19" s="53">
        <v>0</v>
      </c>
      <c r="BF19" s="53">
        <v>100</v>
      </c>
      <c r="BG19" s="53">
        <v>0</v>
      </c>
      <c r="BH19" s="53">
        <v>15</v>
      </c>
      <c r="BI19" s="53">
        <v>115</v>
      </c>
      <c r="BJ19" s="53">
        <v>0</v>
      </c>
      <c r="BK19" s="53">
        <v>100</v>
      </c>
      <c r="BL19" s="53">
        <v>0</v>
      </c>
      <c r="BM19" s="53">
        <v>15</v>
      </c>
      <c r="BN19" s="53">
        <v>116.9</v>
      </c>
      <c r="BO19" s="53">
        <v>62.5</v>
      </c>
      <c r="BP19" s="53">
        <v>0</v>
      </c>
      <c r="BQ19" s="53">
        <v>0</v>
      </c>
      <c r="BR19" s="53">
        <v>100</v>
      </c>
      <c r="BS19" s="53">
        <v>48.3</v>
      </c>
      <c r="BT19" s="53">
        <v>0</v>
      </c>
      <c r="BU19" s="53">
        <v>0</v>
      </c>
      <c r="BV19" s="53">
        <v>16.9</v>
      </c>
      <c r="BW19" s="53">
        <v>14.2</v>
      </c>
      <c r="BX19" s="53">
        <v>140</v>
      </c>
      <c r="BY19" s="53">
        <v>0</v>
      </c>
      <c r="BZ19" s="53">
        <v>100</v>
      </c>
      <c r="CA19" s="53">
        <v>0</v>
      </c>
      <c r="CB19" s="53">
        <v>40</v>
      </c>
      <c r="CC19" s="53">
        <v>115</v>
      </c>
      <c r="CD19" s="53">
        <v>0</v>
      </c>
      <c r="CE19" s="53">
        <v>100</v>
      </c>
      <c r="CF19" s="53">
        <v>0</v>
      </c>
      <c r="CG19" s="53">
        <v>15</v>
      </c>
      <c r="CH19" s="53">
        <v>115</v>
      </c>
      <c r="CI19" s="53">
        <v>0</v>
      </c>
      <c r="CJ19" s="53">
        <v>100</v>
      </c>
      <c r="CK19" s="53">
        <v>0</v>
      </c>
      <c r="CL19" s="53">
        <v>15</v>
      </c>
      <c r="CM19" s="53">
        <v>115</v>
      </c>
      <c r="CN19" s="53">
        <v>0</v>
      </c>
      <c r="CO19" s="53">
        <v>100</v>
      </c>
      <c r="CP19" s="53">
        <v>0</v>
      </c>
      <c r="CQ19" s="53">
        <v>15</v>
      </c>
      <c r="CR19" s="53">
        <v>116.9</v>
      </c>
      <c r="CS19" s="53">
        <v>0</v>
      </c>
      <c r="CT19" s="53">
        <v>100</v>
      </c>
      <c r="CU19" s="53">
        <v>0</v>
      </c>
      <c r="CV19" s="53">
        <v>16.9</v>
      </c>
      <c r="CW19" s="53">
        <v>140</v>
      </c>
      <c r="CX19" s="53">
        <v>0</v>
      </c>
      <c r="CY19" s="53">
        <v>100</v>
      </c>
      <c r="CZ19" s="53">
        <v>0</v>
      </c>
      <c r="DA19" s="53">
        <v>40</v>
      </c>
      <c r="DB19" s="53">
        <v>115</v>
      </c>
      <c r="DC19" s="53">
        <v>0</v>
      </c>
      <c r="DD19" s="53">
        <v>100</v>
      </c>
      <c r="DE19" s="53">
        <v>0</v>
      </c>
      <c r="DF19" s="53">
        <v>15</v>
      </c>
      <c r="DG19" s="53">
        <v>116.9</v>
      </c>
      <c r="DH19" s="53">
        <v>0</v>
      </c>
      <c r="DI19" s="53">
        <v>100</v>
      </c>
      <c r="DJ19" s="53">
        <v>0</v>
      </c>
      <c r="DK19" s="53">
        <v>16.9</v>
      </c>
      <c r="DL19" s="53">
        <v>140</v>
      </c>
      <c r="DM19" s="53">
        <v>0</v>
      </c>
      <c r="DN19" s="53">
        <v>100</v>
      </c>
      <c r="DO19" s="53">
        <v>0</v>
      </c>
      <c r="DP19" s="53">
        <v>40</v>
      </c>
      <c r="DQ19" s="53">
        <v>115</v>
      </c>
      <c r="DR19" s="53">
        <v>0</v>
      </c>
      <c r="DS19" s="53">
        <v>100</v>
      </c>
      <c r="DT19" s="53">
        <v>0</v>
      </c>
      <c r="DU19" s="53">
        <v>15</v>
      </c>
      <c r="DV19" s="11" t="s">
        <v>83</v>
      </c>
    </row>
    <row r="20" spans="1:126" ht="128.25" customHeight="1">
      <c r="A20" s="8" t="s">
        <v>96</v>
      </c>
      <c r="B20" s="9" t="s">
        <v>97</v>
      </c>
      <c r="C20" s="41" t="s">
        <v>73</v>
      </c>
      <c r="D20" s="41" t="s">
        <v>98</v>
      </c>
      <c r="E20" s="41" t="s">
        <v>525</v>
      </c>
      <c r="F20" s="42"/>
      <c r="G20" s="42"/>
      <c r="H20" s="42"/>
      <c r="I20" s="42"/>
      <c r="J20" s="42"/>
      <c r="K20" s="42"/>
      <c r="L20" s="42"/>
      <c r="M20" s="42"/>
      <c r="N20" s="42"/>
      <c r="O20" s="42"/>
      <c r="P20" s="42"/>
      <c r="Q20" s="42"/>
      <c r="R20" s="42"/>
      <c r="S20" s="42"/>
      <c r="T20" s="42"/>
      <c r="U20" s="42"/>
      <c r="V20" s="42"/>
      <c r="W20" s="41" t="s">
        <v>76</v>
      </c>
      <c r="X20" s="41" t="s">
        <v>99</v>
      </c>
      <c r="Y20" s="41" t="s">
        <v>78</v>
      </c>
      <c r="Z20" s="42"/>
      <c r="AA20" s="42"/>
      <c r="AB20" s="42"/>
      <c r="AC20" s="44" t="s">
        <v>538</v>
      </c>
      <c r="AD20" s="44" t="s">
        <v>539</v>
      </c>
      <c r="AE20" s="36" t="s">
        <v>540</v>
      </c>
      <c r="AF20" s="30" t="s">
        <v>51</v>
      </c>
      <c r="AG20" s="30" t="s">
        <v>100</v>
      </c>
      <c r="AH20" s="33" t="s">
        <v>501</v>
      </c>
      <c r="AI20" s="33" t="s">
        <v>502</v>
      </c>
      <c r="AJ20" s="53">
        <v>3929.2</v>
      </c>
      <c r="AK20" s="53">
        <v>3924.4</v>
      </c>
      <c r="AL20" s="53">
        <v>0</v>
      </c>
      <c r="AM20" s="53">
        <v>0</v>
      </c>
      <c r="AN20" s="53">
        <v>0</v>
      </c>
      <c r="AO20" s="53">
        <v>0</v>
      </c>
      <c r="AP20" s="53">
        <v>0</v>
      </c>
      <c r="AQ20" s="53">
        <v>0</v>
      </c>
      <c r="AR20" s="53">
        <v>3929.2</v>
      </c>
      <c r="AS20" s="53">
        <v>3924.4</v>
      </c>
      <c r="AT20" s="53">
        <v>4651.7</v>
      </c>
      <c r="AU20" s="53">
        <v>0</v>
      </c>
      <c r="AV20" s="53">
        <v>0</v>
      </c>
      <c r="AW20" s="53">
        <v>0</v>
      </c>
      <c r="AX20" s="53">
        <v>4651.7</v>
      </c>
      <c r="AY20" s="53">
        <v>4380.4</v>
      </c>
      <c r="AZ20" s="53">
        <v>0</v>
      </c>
      <c r="BA20" s="53">
        <v>0</v>
      </c>
      <c r="BB20" s="53">
        <v>0</v>
      </c>
      <c r="BC20" s="53">
        <v>4380.4</v>
      </c>
      <c r="BD20" s="53">
        <v>4528.4</v>
      </c>
      <c r="BE20" s="53">
        <v>0</v>
      </c>
      <c r="BF20" s="53">
        <v>0</v>
      </c>
      <c r="BG20" s="53">
        <v>0</v>
      </c>
      <c r="BH20" s="53">
        <v>4528.4</v>
      </c>
      <c r="BI20" s="53">
        <v>4528.4</v>
      </c>
      <c r="BJ20" s="53">
        <v>0</v>
      </c>
      <c r="BK20" s="53">
        <v>0</v>
      </c>
      <c r="BL20" s="53">
        <v>0</v>
      </c>
      <c r="BM20" s="53">
        <v>4528.4</v>
      </c>
      <c r="BN20" s="53">
        <v>3919.9</v>
      </c>
      <c r="BO20" s="53">
        <v>3915</v>
      </c>
      <c r="BP20" s="53">
        <v>0</v>
      </c>
      <c r="BQ20" s="53">
        <v>0</v>
      </c>
      <c r="BR20" s="53">
        <v>0</v>
      </c>
      <c r="BS20" s="53">
        <v>0</v>
      </c>
      <c r="BT20" s="53">
        <v>0</v>
      </c>
      <c r="BU20" s="53">
        <v>0</v>
      </c>
      <c r="BV20" s="53">
        <v>3919.9</v>
      </c>
      <c r="BW20" s="53">
        <v>3915</v>
      </c>
      <c r="BX20" s="53">
        <v>4443.7</v>
      </c>
      <c r="BY20" s="53">
        <v>0</v>
      </c>
      <c r="BZ20" s="53">
        <v>0</v>
      </c>
      <c r="CA20" s="53">
        <v>0</v>
      </c>
      <c r="CB20" s="53">
        <v>4443.7</v>
      </c>
      <c r="CC20" s="53">
        <v>4380.4</v>
      </c>
      <c r="CD20" s="53">
        <v>0</v>
      </c>
      <c r="CE20" s="53">
        <v>0</v>
      </c>
      <c r="CF20" s="53">
        <v>0</v>
      </c>
      <c r="CG20" s="53">
        <v>4380.4</v>
      </c>
      <c r="CH20" s="53">
        <v>4528.4</v>
      </c>
      <c r="CI20" s="53">
        <v>0</v>
      </c>
      <c r="CJ20" s="53">
        <v>0</v>
      </c>
      <c r="CK20" s="53">
        <v>0</v>
      </c>
      <c r="CL20" s="53">
        <v>4528.4</v>
      </c>
      <c r="CM20" s="53">
        <v>4528.4</v>
      </c>
      <c r="CN20" s="53">
        <v>0</v>
      </c>
      <c r="CO20" s="53">
        <v>0</v>
      </c>
      <c r="CP20" s="53">
        <v>0</v>
      </c>
      <c r="CQ20" s="53">
        <v>4528.4</v>
      </c>
      <c r="CR20" s="53">
        <v>3929.2</v>
      </c>
      <c r="CS20" s="53">
        <v>0</v>
      </c>
      <c r="CT20" s="53">
        <v>0</v>
      </c>
      <c r="CU20" s="53">
        <v>0</v>
      </c>
      <c r="CV20" s="53">
        <v>3929.2</v>
      </c>
      <c r="CW20" s="53">
        <v>4651.7</v>
      </c>
      <c r="CX20" s="53">
        <v>0</v>
      </c>
      <c r="CY20" s="53">
        <v>0</v>
      </c>
      <c r="CZ20" s="53">
        <v>0</v>
      </c>
      <c r="DA20" s="53">
        <v>4651.7</v>
      </c>
      <c r="DB20" s="53">
        <v>4380.4</v>
      </c>
      <c r="DC20" s="53">
        <v>0</v>
      </c>
      <c r="DD20" s="53">
        <v>0</v>
      </c>
      <c r="DE20" s="53">
        <v>0</v>
      </c>
      <c r="DF20" s="53">
        <v>4380.4</v>
      </c>
      <c r="DG20" s="53">
        <v>3919.9</v>
      </c>
      <c r="DH20" s="53">
        <v>0</v>
      </c>
      <c r="DI20" s="53">
        <v>0</v>
      </c>
      <c r="DJ20" s="53">
        <v>0</v>
      </c>
      <c r="DK20" s="53">
        <v>3919.9</v>
      </c>
      <c r="DL20" s="53">
        <v>4443.7</v>
      </c>
      <c r="DM20" s="53">
        <v>0</v>
      </c>
      <c r="DN20" s="53">
        <v>0</v>
      </c>
      <c r="DO20" s="53">
        <v>0</v>
      </c>
      <c r="DP20" s="53">
        <v>4443.7</v>
      </c>
      <c r="DQ20" s="53">
        <v>4380.4</v>
      </c>
      <c r="DR20" s="53">
        <v>0</v>
      </c>
      <c r="DS20" s="53">
        <v>0</v>
      </c>
      <c r="DT20" s="53">
        <v>0</v>
      </c>
      <c r="DU20" s="53">
        <v>4380.4</v>
      </c>
      <c r="DV20" s="11" t="s">
        <v>83</v>
      </c>
    </row>
    <row r="21" spans="1:126" ht="170.25" customHeight="1">
      <c r="A21" s="8" t="s">
        <v>101</v>
      </c>
      <c r="B21" s="9" t="s">
        <v>102</v>
      </c>
      <c r="C21" s="41" t="s">
        <v>73</v>
      </c>
      <c r="D21" s="41" t="s">
        <v>103</v>
      </c>
      <c r="E21" s="41" t="s">
        <v>75</v>
      </c>
      <c r="F21" s="42"/>
      <c r="G21" s="42"/>
      <c r="H21" s="42"/>
      <c r="I21" s="42"/>
      <c r="J21" s="42"/>
      <c r="K21" s="42"/>
      <c r="L21" s="42"/>
      <c r="M21" s="42"/>
      <c r="N21" s="42"/>
      <c r="O21" s="42"/>
      <c r="P21" s="42"/>
      <c r="Q21" s="42"/>
      <c r="R21" s="42"/>
      <c r="S21" s="42"/>
      <c r="T21" s="42"/>
      <c r="U21" s="42"/>
      <c r="V21" s="42"/>
      <c r="W21" s="41" t="s">
        <v>104</v>
      </c>
      <c r="X21" s="41" t="s">
        <v>105</v>
      </c>
      <c r="Y21" s="41" t="s">
        <v>106</v>
      </c>
      <c r="Z21" s="42"/>
      <c r="AA21" s="42"/>
      <c r="AB21" s="42"/>
      <c r="AC21" s="44" t="s">
        <v>541</v>
      </c>
      <c r="AD21" s="44" t="s">
        <v>542</v>
      </c>
      <c r="AE21" s="36" t="s">
        <v>543</v>
      </c>
      <c r="AF21" s="30" t="s">
        <v>45</v>
      </c>
      <c r="AG21" s="28" t="s">
        <v>107</v>
      </c>
      <c r="AH21" s="29" t="s">
        <v>496</v>
      </c>
      <c r="AI21" s="29" t="s">
        <v>493</v>
      </c>
      <c r="AJ21" s="53">
        <v>222467.8</v>
      </c>
      <c r="AK21" s="53">
        <v>87215.9</v>
      </c>
      <c r="AL21" s="53">
        <v>0</v>
      </c>
      <c r="AM21" s="53">
        <v>0</v>
      </c>
      <c r="AN21" s="53">
        <v>144389.8</v>
      </c>
      <c r="AO21" s="53">
        <v>16332</v>
      </c>
      <c r="AP21" s="53">
        <v>0</v>
      </c>
      <c r="AQ21" s="53">
        <v>0</v>
      </c>
      <c r="AR21" s="53">
        <v>78078</v>
      </c>
      <c r="AS21" s="53">
        <v>70883.9</v>
      </c>
      <c r="AT21" s="53">
        <v>221324.7</v>
      </c>
      <c r="AU21" s="53">
        <v>0</v>
      </c>
      <c r="AV21" s="53">
        <v>134782.1</v>
      </c>
      <c r="AW21" s="53">
        <v>0</v>
      </c>
      <c r="AX21" s="53">
        <v>86542.6</v>
      </c>
      <c r="AY21" s="53">
        <v>83915.1</v>
      </c>
      <c r="AZ21" s="53">
        <v>0</v>
      </c>
      <c r="BA21" s="53">
        <v>0</v>
      </c>
      <c r="BB21" s="53">
        <v>0</v>
      </c>
      <c r="BC21" s="53">
        <v>83915.1</v>
      </c>
      <c r="BD21" s="53">
        <v>84293</v>
      </c>
      <c r="BE21" s="53">
        <v>0</v>
      </c>
      <c r="BF21" s="53">
        <v>0</v>
      </c>
      <c r="BG21" s="53">
        <v>0</v>
      </c>
      <c r="BH21" s="53">
        <v>84293</v>
      </c>
      <c r="BI21" s="53">
        <v>84293</v>
      </c>
      <c r="BJ21" s="53">
        <v>0</v>
      </c>
      <c r="BK21" s="53">
        <v>0</v>
      </c>
      <c r="BL21" s="53">
        <v>0</v>
      </c>
      <c r="BM21" s="53">
        <v>84293</v>
      </c>
      <c r="BN21" s="53">
        <v>72606</v>
      </c>
      <c r="BO21" s="53">
        <v>69156.6</v>
      </c>
      <c r="BP21" s="53">
        <v>0</v>
      </c>
      <c r="BQ21" s="53">
        <v>0</v>
      </c>
      <c r="BR21" s="53">
        <v>2523</v>
      </c>
      <c r="BS21" s="53">
        <v>79.4</v>
      </c>
      <c r="BT21" s="53">
        <v>0</v>
      </c>
      <c r="BU21" s="53">
        <v>0</v>
      </c>
      <c r="BV21" s="53">
        <v>70083</v>
      </c>
      <c r="BW21" s="53">
        <v>69077.2</v>
      </c>
      <c r="BX21" s="53">
        <v>87522</v>
      </c>
      <c r="BY21" s="53">
        <v>0</v>
      </c>
      <c r="BZ21" s="53">
        <v>2635.2</v>
      </c>
      <c r="CA21" s="53">
        <v>0</v>
      </c>
      <c r="CB21" s="53">
        <v>84886.8</v>
      </c>
      <c r="CC21" s="53">
        <v>83915.1</v>
      </c>
      <c r="CD21" s="53">
        <v>0</v>
      </c>
      <c r="CE21" s="53">
        <v>0</v>
      </c>
      <c r="CF21" s="53">
        <v>0</v>
      </c>
      <c r="CG21" s="53">
        <v>83915.1</v>
      </c>
      <c r="CH21" s="53">
        <v>84293</v>
      </c>
      <c r="CI21" s="53">
        <v>0</v>
      </c>
      <c r="CJ21" s="53">
        <v>0</v>
      </c>
      <c r="CK21" s="53">
        <v>0</v>
      </c>
      <c r="CL21" s="53">
        <v>84293</v>
      </c>
      <c r="CM21" s="53">
        <v>84293</v>
      </c>
      <c r="CN21" s="53">
        <v>0</v>
      </c>
      <c r="CO21" s="53">
        <v>0</v>
      </c>
      <c r="CP21" s="53">
        <v>0</v>
      </c>
      <c r="CQ21" s="53">
        <v>84293</v>
      </c>
      <c r="CR21" s="53">
        <v>222467.8</v>
      </c>
      <c r="CS21" s="53">
        <v>0</v>
      </c>
      <c r="CT21" s="53">
        <v>144389.8</v>
      </c>
      <c r="CU21" s="53">
        <v>0</v>
      </c>
      <c r="CV21" s="53">
        <v>78078</v>
      </c>
      <c r="CW21" s="53">
        <v>221324.7</v>
      </c>
      <c r="CX21" s="53">
        <v>0</v>
      </c>
      <c r="CY21" s="53">
        <v>134782.1</v>
      </c>
      <c r="CZ21" s="53">
        <v>0</v>
      </c>
      <c r="DA21" s="53">
        <v>86542.6</v>
      </c>
      <c r="DB21" s="53">
        <v>83915.1</v>
      </c>
      <c r="DC21" s="53">
        <v>0</v>
      </c>
      <c r="DD21" s="53">
        <v>0</v>
      </c>
      <c r="DE21" s="53">
        <v>0</v>
      </c>
      <c r="DF21" s="53">
        <v>83915.1</v>
      </c>
      <c r="DG21" s="53">
        <v>72606</v>
      </c>
      <c r="DH21" s="53">
        <v>0</v>
      </c>
      <c r="DI21" s="53">
        <v>2523</v>
      </c>
      <c r="DJ21" s="53">
        <v>0</v>
      </c>
      <c r="DK21" s="53">
        <v>70083</v>
      </c>
      <c r="DL21" s="53">
        <v>87522</v>
      </c>
      <c r="DM21" s="53">
        <v>0</v>
      </c>
      <c r="DN21" s="53">
        <v>2635.2</v>
      </c>
      <c r="DO21" s="53">
        <v>0</v>
      </c>
      <c r="DP21" s="53">
        <v>84886.8</v>
      </c>
      <c r="DQ21" s="53">
        <v>83915.1</v>
      </c>
      <c r="DR21" s="53">
        <v>0</v>
      </c>
      <c r="DS21" s="53">
        <v>0</v>
      </c>
      <c r="DT21" s="53">
        <v>0</v>
      </c>
      <c r="DU21" s="53">
        <v>83915.1</v>
      </c>
      <c r="DV21" s="11" t="s">
        <v>83</v>
      </c>
    </row>
    <row r="22" spans="1:126" ht="95.25" customHeight="1">
      <c r="A22" s="8" t="s">
        <v>108</v>
      </c>
      <c r="B22" s="9" t="s">
        <v>109</v>
      </c>
      <c r="C22" s="41" t="s">
        <v>73</v>
      </c>
      <c r="D22" s="41" t="s">
        <v>103</v>
      </c>
      <c r="E22" s="41" t="s">
        <v>525</v>
      </c>
      <c r="F22" s="42"/>
      <c r="G22" s="42"/>
      <c r="H22" s="42"/>
      <c r="I22" s="42"/>
      <c r="J22" s="42"/>
      <c r="K22" s="42"/>
      <c r="L22" s="42"/>
      <c r="M22" s="42"/>
      <c r="N22" s="42"/>
      <c r="O22" s="42"/>
      <c r="P22" s="42"/>
      <c r="Q22" s="42"/>
      <c r="R22" s="42"/>
      <c r="S22" s="42"/>
      <c r="T22" s="42"/>
      <c r="U22" s="42"/>
      <c r="V22" s="42"/>
      <c r="W22" s="41" t="s">
        <v>104</v>
      </c>
      <c r="X22" s="41" t="s">
        <v>105</v>
      </c>
      <c r="Y22" s="41" t="s">
        <v>106</v>
      </c>
      <c r="Z22" s="42"/>
      <c r="AA22" s="42"/>
      <c r="AB22" s="42"/>
      <c r="AC22" s="43"/>
      <c r="AD22" s="43"/>
      <c r="AE22" s="35"/>
      <c r="AF22" s="30" t="s">
        <v>45</v>
      </c>
      <c r="AG22" s="30" t="s">
        <v>110</v>
      </c>
      <c r="AH22" s="33" t="s">
        <v>503</v>
      </c>
      <c r="AI22" s="33" t="s">
        <v>504</v>
      </c>
      <c r="AJ22" s="54">
        <v>103566.3</v>
      </c>
      <c r="AK22" s="53">
        <v>96901.7</v>
      </c>
      <c r="AL22" s="53">
        <v>1977.2</v>
      </c>
      <c r="AM22" s="53">
        <v>1977.2</v>
      </c>
      <c r="AN22" s="53">
        <v>21618.4</v>
      </c>
      <c r="AO22" s="53">
        <v>15905.3</v>
      </c>
      <c r="AP22" s="53">
        <v>0</v>
      </c>
      <c r="AQ22" s="53">
        <v>0</v>
      </c>
      <c r="AR22" s="53">
        <v>79970.7</v>
      </c>
      <c r="AS22" s="53">
        <v>79019.2</v>
      </c>
      <c r="AT22" s="53">
        <v>107998.3</v>
      </c>
      <c r="AU22" s="53">
        <v>1546.7</v>
      </c>
      <c r="AV22" s="53">
        <v>79272.7</v>
      </c>
      <c r="AW22" s="53">
        <v>0</v>
      </c>
      <c r="AX22" s="53">
        <v>27178.9</v>
      </c>
      <c r="AY22" s="53">
        <v>84588.1</v>
      </c>
      <c r="AZ22" s="53">
        <v>1546.7</v>
      </c>
      <c r="BA22" s="53">
        <v>5264.7</v>
      </c>
      <c r="BB22" s="53">
        <v>0</v>
      </c>
      <c r="BC22" s="53">
        <v>77776.7</v>
      </c>
      <c r="BD22" s="53">
        <v>84775.2</v>
      </c>
      <c r="BE22" s="53">
        <v>1881.2</v>
      </c>
      <c r="BF22" s="53">
        <v>7143.6</v>
      </c>
      <c r="BG22" s="53">
        <v>0</v>
      </c>
      <c r="BH22" s="53">
        <v>75750.4</v>
      </c>
      <c r="BI22" s="53">
        <v>84775.2</v>
      </c>
      <c r="BJ22" s="53">
        <v>1881.2</v>
      </c>
      <c r="BK22" s="53">
        <v>7143.6</v>
      </c>
      <c r="BL22" s="53">
        <v>0</v>
      </c>
      <c r="BM22" s="53">
        <v>75750.4</v>
      </c>
      <c r="BN22" s="53">
        <v>83305.6</v>
      </c>
      <c r="BO22" s="53">
        <v>84851.2</v>
      </c>
      <c r="BP22" s="53">
        <v>1977.2</v>
      </c>
      <c r="BQ22" s="53">
        <v>1977.2</v>
      </c>
      <c r="BR22" s="53">
        <v>20308.4</v>
      </c>
      <c r="BS22" s="53">
        <v>14595.4</v>
      </c>
      <c r="BT22" s="53">
        <v>0</v>
      </c>
      <c r="BU22" s="53">
        <v>0</v>
      </c>
      <c r="BV22" s="53">
        <v>61020</v>
      </c>
      <c r="BW22" s="53">
        <v>68278.6</v>
      </c>
      <c r="BX22" s="53">
        <v>97703.3</v>
      </c>
      <c r="BY22" s="53">
        <v>1536.5</v>
      </c>
      <c r="BZ22" s="53">
        <v>79272.7</v>
      </c>
      <c r="CA22" s="53">
        <v>0</v>
      </c>
      <c r="CB22" s="53">
        <v>16894.1</v>
      </c>
      <c r="CC22" s="53">
        <v>84386.1</v>
      </c>
      <c r="CD22" s="53">
        <v>1536.6</v>
      </c>
      <c r="CE22" s="53">
        <v>5264.7</v>
      </c>
      <c r="CF22" s="53">
        <v>0</v>
      </c>
      <c r="CG22" s="53">
        <v>77584.8</v>
      </c>
      <c r="CH22" s="53">
        <v>84573.2</v>
      </c>
      <c r="CI22" s="53">
        <v>1871.1</v>
      </c>
      <c r="CJ22" s="53">
        <v>7143.6</v>
      </c>
      <c r="CK22" s="53">
        <v>0</v>
      </c>
      <c r="CL22" s="53">
        <v>75558.5</v>
      </c>
      <c r="CM22" s="53">
        <v>84573.2</v>
      </c>
      <c r="CN22" s="53">
        <v>1871.1</v>
      </c>
      <c r="CO22" s="53">
        <v>7143.6</v>
      </c>
      <c r="CP22" s="53">
        <v>0</v>
      </c>
      <c r="CQ22" s="53">
        <v>75558.5</v>
      </c>
      <c r="CR22" s="53">
        <v>103566.3</v>
      </c>
      <c r="CS22" s="53">
        <v>1977.2</v>
      </c>
      <c r="CT22" s="53">
        <v>21618.4</v>
      </c>
      <c r="CU22" s="53">
        <v>0</v>
      </c>
      <c r="CV22" s="53">
        <v>79970.7</v>
      </c>
      <c r="CW22" s="53">
        <v>107998.3</v>
      </c>
      <c r="CX22" s="53">
        <v>1546.7</v>
      </c>
      <c r="CY22" s="53">
        <v>79272.7</v>
      </c>
      <c r="CZ22" s="53">
        <v>0</v>
      </c>
      <c r="DA22" s="53">
        <v>27178.9</v>
      </c>
      <c r="DB22" s="53">
        <v>84588.1</v>
      </c>
      <c r="DC22" s="53">
        <v>1546.7</v>
      </c>
      <c r="DD22" s="53">
        <v>5264.7</v>
      </c>
      <c r="DE22" s="53">
        <v>0</v>
      </c>
      <c r="DF22" s="53">
        <v>77776.7</v>
      </c>
      <c r="DG22" s="53">
        <v>83305.6</v>
      </c>
      <c r="DH22" s="53">
        <v>1977.2</v>
      </c>
      <c r="DI22" s="53">
        <v>20308.4</v>
      </c>
      <c r="DJ22" s="53">
        <v>0</v>
      </c>
      <c r="DK22" s="53">
        <v>61020</v>
      </c>
      <c r="DL22" s="53">
        <v>97703.3</v>
      </c>
      <c r="DM22" s="53">
        <v>1536.5</v>
      </c>
      <c r="DN22" s="53">
        <v>79272.7</v>
      </c>
      <c r="DO22" s="53">
        <v>0</v>
      </c>
      <c r="DP22" s="53">
        <v>16894.1</v>
      </c>
      <c r="DQ22" s="53">
        <v>84386.1</v>
      </c>
      <c r="DR22" s="53">
        <v>1536.6</v>
      </c>
      <c r="DS22" s="53">
        <v>5264.7</v>
      </c>
      <c r="DT22" s="53">
        <v>0</v>
      </c>
      <c r="DU22" s="53">
        <v>77584.8</v>
      </c>
      <c r="DV22" s="11" t="s">
        <v>83</v>
      </c>
    </row>
    <row r="23" spans="1:126" ht="49.5">
      <c r="A23" s="8" t="s">
        <v>111</v>
      </c>
      <c r="B23" s="9" t="s">
        <v>112</v>
      </c>
      <c r="C23" s="41" t="s">
        <v>73</v>
      </c>
      <c r="D23" s="41" t="s">
        <v>103</v>
      </c>
      <c r="E23" s="41" t="s">
        <v>525</v>
      </c>
      <c r="F23" s="44" t="s">
        <v>544</v>
      </c>
      <c r="G23" s="44" t="s">
        <v>536</v>
      </c>
      <c r="H23" s="44" t="s">
        <v>545</v>
      </c>
      <c r="I23" s="45" t="s">
        <v>57</v>
      </c>
      <c r="J23" s="42"/>
      <c r="K23" s="42"/>
      <c r="L23" s="42"/>
      <c r="M23" s="42"/>
      <c r="N23" s="42"/>
      <c r="O23" s="42"/>
      <c r="P23" s="42"/>
      <c r="Q23" s="42"/>
      <c r="R23" s="42"/>
      <c r="S23" s="42"/>
      <c r="T23" s="42"/>
      <c r="U23" s="42"/>
      <c r="V23" s="42"/>
      <c r="W23" s="41" t="s">
        <v>104</v>
      </c>
      <c r="X23" s="41" t="s">
        <v>105</v>
      </c>
      <c r="Y23" s="41" t="s">
        <v>106</v>
      </c>
      <c r="Z23" s="42"/>
      <c r="AA23" s="42"/>
      <c r="AB23" s="42"/>
      <c r="AC23" s="43"/>
      <c r="AD23" s="43"/>
      <c r="AE23" s="35"/>
      <c r="AF23" s="30" t="s">
        <v>45</v>
      </c>
      <c r="AG23" s="28" t="s">
        <v>113</v>
      </c>
      <c r="AH23" s="29" t="s">
        <v>496</v>
      </c>
      <c r="AI23" s="29" t="s">
        <v>494</v>
      </c>
      <c r="AJ23" s="53">
        <v>37893.5</v>
      </c>
      <c r="AK23" s="53">
        <v>37758.8</v>
      </c>
      <c r="AL23" s="53">
        <v>0</v>
      </c>
      <c r="AM23" s="53">
        <v>0</v>
      </c>
      <c r="AN23" s="53">
        <v>0</v>
      </c>
      <c r="AO23" s="53">
        <v>0</v>
      </c>
      <c r="AP23" s="53">
        <v>0</v>
      </c>
      <c r="AQ23" s="53">
        <v>0</v>
      </c>
      <c r="AR23" s="53">
        <v>37893.5</v>
      </c>
      <c r="AS23" s="53">
        <v>37758.8</v>
      </c>
      <c r="AT23" s="53">
        <v>36393.8</v>
      </c>
      <c r="AU23" s="53">
        <v>0</v>
      </c>
      <c r="AV23" s="53">
        <v>499.8</v>
      </c>
      <c r="AW23" s="53">
        <v>0</v>
      </c>
      <c r="AX23" s="53">
        <v>35894</v>
      </c>
      <c r="AY23" s="53">
        <v>35480</v>
      </c>
      <c r="AZ23" s="53">
        <v>0</v>
      </c>
      <c r="BA23" s="53">
        <v>0</v>
      </c>
      <c r="BB23" s="53">
        <v>0</v>
      </c>
      <c r="BC23" s="53">
        <v>35480</v>
      </c>
      <c r="BD23" s="53">
        <v>35503.9</v>
      </c>
      <c r="BE23" s="53">
        <v>0</v>
      </c>
      <c r="BF23" s="53">
        <v>0</v>
      </c>
      <c r="BG23" s="53">
        <v>0</v>
      </c>
      <c r="BH23" s="53">
        <v>35503.9</v>
      </c>
      <c r="BI23" s="53">
        <v>35503.9</v>
      </c>
      <c r="BJ23" s="53">
        <v>0</v>
      </c>
      <c r="BK23" s="53">
        <v>0</v>
      </c>
      <c r="BL23" s="53">
        <v>0</v>
      </c>
      <c r="BM23" s="53">
        <v>35503.9</v>
      </c>
      <c r="BN23" s="53">
        <v>37676.4</v>
      </c>
      <c r="BO23" s="53">
        <v>37541.8</v>
      </c>
      <c r="BP23" s="53"/>
      <c r="BQ23" s="53"/>
      <c r="BR23" s="53"/>
      <c r="BS23" s="53"/>
      <c r="BT23" s="53"/>
      <c r="BU23" s="53"/>
      <c r="BV23" s="53">
        <v>37676.4</v>
      </c>
      <c r="BW23" s="53">
        <v>37541.8</v>
      </c>
      <c r="BX23" s="53">
        <v>36391.3</v>
      </c>
      <c r="BY23" s="53"/>
      <c r="BZ23" s="53">
        <v>499.8</v>
      </c>
      <c r="CA23" s="53"/>
      <c r="CB23" s="53">
        <v>35891.5</v>
      </c>
      <c r="CC23" s="53">
        <v>35480</v>
      </c>
      <c r="CD23" s="53">
        <v>0</v>
      </c>
      <c r="CE23" s="53">
        <v>0</v>
      </c>
      <c r="CF23" s="53">
        <v>0</v>
      </c>
      <c r="CG23" s="53">
        <v>35480</v>
      </c>
      <c r="CH23" s="53">
        <v>35503.9</v>
      </c>
      <c r="CI23" s="53">
        <v>0</v>
      </c>
      <c r="CJ23" s="53">
        <v>0</v>
      </c>
      <c r="CK23" s="53">
        <v>0</v>
      </c>
      <c r="CL23" s="53">
        <v>35503.9</v>
      </c>
      <c r="CM23" s="53">
        <v>35503.9</v>
      </c>
      <c r="CN23" s="53">
        <v>0</v>
      </c>
      <c r="CO23" s="53">
        <v>0</v>
      </c>
      <c r="CP23" s="53">
        <v>0</v>
      </c>
      <c r="CQ23" s="53">
        <v>35503.9</v>
      </c>
      <c r="CR23" s="53">
        <v>37893.5</v>
      </c>
      <c r="CS23" s="53">
        <v>0</v>
      </c>
      <c r="CT23" s="53">
        <v>0</v>
      </c>
      <c r="CU23" s="53">
        <v>0</v>
      </c>
      <c r="CV23" s="53">
        <v>37893.5</v>
      </c>
      <c r="CW23" s="53">
        <v>36393.8</v>
      </c>
      <c r="CX23" s="53">
        <v>0</v>
      </c>
      <c r="CY23" s="53">
        <v>499.8</v>
      </c>
      <c r="CZ23" s="53">
        <v>0</v>
      </c>
      <c r="DA23" s="53">
        <v>35894</v>
      </c>
      <c r="DB23" s="53">
        <v>35480</v>
      </c>
      <c r="DC23" s="53">
        <v>0</v>
      </c>
      <c r="DD23" s="53">
        <v>0</v>
      </c>
      <c r="DE23" s="53">
        <v>0</v>
      </c>
      <c r="DF23" s="53">
        <v>35480</v>
      </c>
      <c r="DG23" s="53">
        <v>37676.4</v>
      </c>
      <c r="DH23" s="53">
        <v>0</v>
      </c>
      <c r="DI23" s="53">
        <v>0</v>
      </c>
      <c r="DJ23" s="53">
        <v>0</v>
      </c>
      <c r="DK23" s="53">
        <v>37676.4</v>
      </c>
      <c r="DL23" s="53">
        <v>36391.3</v>
      </c>
      <c r="DM23" s="53">
        <v>0</v>
      </c>
      <c r="DN23" s="53">
        <v>499.8</v>
      </c>
      <c r="DO23" s="53">
        <v>0</v>
      </c>
      <c r="DP23" s="53">
        <v>35891.5</v>
      </c>
      <c r="DQ23" s="53">
        <v>35480</v>
      </c>
      <c r="DR23" s="53">
        <v>0</v>
      </c>
      <c r="DS23" s="53">
        <v>0</v>
      </c>
      <c r="DT23" s="53">
        <v>0</v>
      </c>
      <c r="DU23" s="53">
        <v>35480</v>
      </c>
      <c r="DV23" s="11" t="s">
        <v>83</v>
      </c>
    </row>
    <row r="24" spans="1:126" ht="41.25">
      <c r="A24" s="8" t="s">
        <v>114</v>
      </c>
      <c r="B24" s="9" t="s">
        <v>115</v>
      </c>
      <c r="C24" s="41" t="s">
        <v>73</v>
      </c>
      <c r="D24" s="41" t="s">
        <v>103</v>
      </c>
      <c r="E24" s="41" t="s">
        <v>75</v>
      </c>
      <c r="F24" s="42"/>
      <c r="G24" s="42"/>
      <c r="H24" s="42"/>
      <c r="I24" s="42"/>
      <c r="J24" s="42"/>
      <c r="K24" s="42"/>
      <c r="L24" s="42"/>
      <c r="M24" s="42"/>
      <c r="N24" s="42"/>
      <c r="O24" s="42"/>
      <c r="P24" s="42"/>
      <c r="Q24" s="42"/>
      <c r="R24" s="42"/>
      <c r="S24" s="42"/>
      <c r="T24" s="42"/>
      <c r="U24" s="42"/>
      <c r="V24" s="42"/>
      <c r="W24" s="41" t="s">
        <v>104</v>
      </c>
      <c r="X24" s="41" t="s">
        <v>105</v>
      </c>
      <c r="Y24" s="41" t="s">
        <v>106</v>
      </c>
      <c r="Z24" s="42"/>
      <c r="AA24" s="42"/>
      <c r="AB24" s="42"/>
      <c r="AC24" s="43"/>
      <c r="AD24" s="43"/>
      <c r="AE24" s="35"/>
      <c r="AF24" s="30" t="s">
        <v>45</v>
      </c>
      <c r="AG24" s="28" t="s">
        <v>116</v>
      </c>
      <c r="AH24" s="29" t="s">
        <v>496</v>
      </c>
      <c r="AI24" s="29" t="s">
        <v>496</v>
      </c>
      <c r="AJ24" s="53">
        <v>2259.3</v>
      </c>
      <c r="AK24" s="53">
        <v>2244.8</v>
      </c>
      <c r="AL24" s="53">
        <v>0</v>
      </c>
      <c r="AM24" s="53">
        <v>0</v>
      </c>
      <c r="AN24" s="53">
        <v>0</v>
      </c>
      <c r="AO24" s="53">
        <v>0</v>
      </c>
      <c r="AP24" s="53">
        <v>0</v>
      </c>
      <c r="AQ24" s="53">
        <v>0</v>
      </c>
      <c r="AR24" s="53">
        <v>2259.3</v>
      </c>
      <c r="AS24" s="53">
        <v>2244.8</v>
      </c>
      <c r="AT24" s="53">
        <v>2317.2</v>
      </c>
      <c r="AU24" s="53">
        <v>0</v>
      </c>
      <c r="AV24" s="53">
        <v>0</v>
      </c>
      <c r="AW24" s="53">
        <v>0</v>
      </c>
      <c r="AX24" s="53">
        <v>2317.2</v>
      </c>
      <c r="AY24" s="53">
        <v>2317.2</v>
      </c>
      <c r="AZ24" s="53">
        <v>0</v>
      </c>
      <c r="BA24" s="53">
        <v>0</v>
      </c>
      <c r="BB24" s="53">
        <v>0</v>
      </c>
      <c r="BC24" s="53">
        <v>2317.2</v>
      </c>
      <c r="BD24" s="53">
        <v>2317.2</v>
      </c>
      <c r="BE24" s="53">
        <v>0</v>
      </c>
      <c r="BF24" s="53">
        <v>0</v>
      </c>
      <c r="BG24" s="53">
        <v>0</v>
      </c>
      <c r="BH24" s="53">
        <v>2317.2</v>
      </c>
      <c r="BI24" s="53">
        <v>2317.2</v>
      </c>
      <c r="BJ24" s="53">
        <v>0</v>
      </c>
      <c r="BK24" s="53">
        <v>0</v>
      </c>
      <c r="BL24" s="53">
        <v>0</v>
      </c>
      <c r="BM24" s="53">
        <v>2317.2</v>
      </c>
      <c r="BN24" s="53">
        <v>2259.3</v>
      </c>
      <c r="BO24" s="53">
        <v>2244.8</v>
      </c>
      <c r="BP24" s="53"/>
      <c r="BQ24" s="53"/>
      <c r="BR24" s="53"/>
      <c r="BS24" s="53"/>
      <c r="BT24" s="53"/>
      <c r="BU24" s="53"/>
      <c r="BV24" s="53">
        <v>2259.3</v>
      </c>
      <c r="BW24" s="53">
        <v>2244.8</v>
      </c>
      <c r="BX24" s="53">
        <v>2317.2</v>
      </c>
      <c r="BY24" s="53"/>
      <c r="BZ24" s="53"/>
      <c r="CA24" s="53"/>
      <c r="CB24" s="53">
        <v>2317.2</v>
      </c>
      <c r="CC24" s="53">
        <v>2317.2</v>
      </c>
      <c r="CD24" s="53">
        <v>0</v>
      </c>
      <c r="CE24" s="53">
        <v>0</v>
      </c>
      <c r="CF24" s="53">
        <v>0</v>
      </c>
      <c r="CG24" s="53">
        <v>2317.2</v>
      </c>
      <c r="CH24" s="53">
        <v>2317.2</v>
      </c>
      <c r="CI24" s="53">
        <v>0</v>
      </c>
      <c r="CJ24" s="53">
        <v>0</v>
      </c>
      <c r="CK24" s="53">
        <v>0</v>
      </c>
      <c r="CL24" s="53">
        <v>2317.2</v>
      </c>
      <c r="CM24" s="53">
        <v>2317.2</v>
      </c>
      <c r="CN24" s="53">
        <v>0</v>
      </c>
      <c r="CO24" s="53">
        <v>0</v>
      </c>
      <c r="CP24" s="53">
        <v>0</v>
      </c>
      <c r="CQ24" s="53">
        <v>2317.2</v>
      </c>
      <c r="CR24" s="53">
        <v>2259.3</v>
      </c>
      <c r="CS24" s="53">
        <v>0</v>
      </c>
      <c r="CT24" s="53">
        <v>0</v>
      </c>
      <c r="CU24" s="53">
        <v>0</v>
      </c>
      <c r="CV24" s="53">
        <v>2259.3</v>
      </c>
      <c r="CW24" s="53">
        <v>2317.2</v>
      </c>
      <c r="CX24" s="53">
        <v>0</v>
      </c>
      <c r="CY24" s="53">
        <v>0</v>
      </c>
      <c r="CZ24" s="53">
        <v>0</v>
      </c>
      <c r="DA24" s="53">
        <v>2317.2</v>
      </c>
      <c r="DB24" s="53">
        <v>2317.2</v>
      </c>
      <c r="DC24" s="53">
        <v>0</v>
      </c>
      <c r="DD24" s="53">
        <v>0</v>
      </c>
      <c r="DE24" s="53">
        <v>0</v>
      </c>
      <c r="DF24" s="53">
        <v>2317.2</v>
      </c>
      <c r="DG24" s="53">
        <v>2259.3</v>
      </c>
      <c r="DH24" s="53">
        <v>0</v>
      </c>
      <c r="DI24" s="53">
        <v>0</v>
      </c>
      <c r="DJ24" s="53">
        <v>0</v>
      </c>
      <c r="DK24" s="53">
        <v>2259.3</v>
      </c>
      <c r="DL24" s="53">
        <v>2317.2</v>
      </c>
      <c r="DM24" s="53">
        <v>0</v>
      </c>
      <c r="DN24" s="53">
        <v>0</v>
      </c>
      <c r="DO24" s="53">
        <v>0</v>
      </c>
      <c r="DP24" s="53">
        <v>2317.2</v>
      </c>
      <c r="DQ24" s="53">
        <v>2317.2</v>
      </c>
      <c r="DR24" s="53">
        <v>0</v>
      </c>
      <c r="DS24" s="53">
        <v>0</v>
      </c>
      <c r="DT24" s="53">
        <v>0</v>
      </c>
      <c r="DU24" s="53">
        <v>2317.2</v>
      </c>
      <c r="DV24" s="11" t="s">
        <v>83</v>
      </c>
    </row>
    <row r="25" spans="1:126" ht="171" customHeight="1">
      <c r="A25" s="8" t="s">
        <v>117</v>
      </c>
      <c r="B25" s="9" t="s">
        <v>118</v>
      </c>
      <c r="C25" s="41" t="s">
        <v>73</v>
      </c>
      <c r="D25" s="41" t="s">
        <v>103</v>
      </c>
      <c r="E25" s="41" t="s">
        <v>75</v>
      </c>
      <c r="F25" s="42"/>
      <c r="G25" s="42"/>
      <c r="H25" s="42"/>
      <c r="I25" s="42"/>
      <c r="J25" s="42"/>
      <c r="K25" s="42"/>
      <c r="L25" s="42"/>
      <c r="M25" s="42"/>
      <c r="N25" s="42"/>
      <c r="O25" s="42"/>
      <c r="P25" s="42"/>
      <c r="Q25" s="42"/>
      <c r="R25" s="42"/>
      <c r="S25" s="42"/>
      <c r="T25" s="42"/>
      <c r="U25" s="42"/>
      <c r="V25" s="42"/>
      <c r="W25" s="41" t="s">
        <v>104</v>
      </c>
      <c r="X25" s="41" t="s">
        <v>105</v>
      </c>
      <c r="Y25" s="41" t="s">
        <v>106</v>
      </c>
      <c r="Z25" s="42"/>
      <c r="AA25" s="42"/>
      <c r="AB25" s="42"/>
      <c r="AC25" s="43"/>
      <c r="AD25" s="43"/>
      <c r="AE25" s="35"/>
      <c r="AF25" s="30" t="s">
        <v>45</v>
      </c>
      <c r="AG25" s="28" t="s">
        <v>119</v>
      </c>
      <c r="AH25" s="29" t="s">
        <v>496</v>
      </c>
      <c r="AI25" s="29" t="s">
        <v>499</v>
      </c>
      <c r="AJ25" s="53">
        <v>12193.1</v>
      </c>
      <c r="AK25" s="53">
        <v>12063.7</v>
      </c>
      <c r="AL25" s="53">
        <v>0</v>
      </c>
      <c r="AM25" s="53">
        <v>0</v>
      </c>
      <c r="AN25" s="53">
        <v>0</v>
      </c>
      <c r="AO25" s="53">
        <v>0</v>
      </c>
      <c r="AP25" s="53">
        <v>0</v>
      </c>
      <c r="AQ25" s="53">
        <v>0</v>
      </c>
      <c r="AR25" s="53">
        <v>12193.1</v>
      </c>
      <c r="AS25" s="53">
        <v>12063.7</v>
      </c>
      <c r="AT25" s="53">
        <v>11387.9</v>
      </c>
      <c r="AU25" s="53">
        <v>0</v>
      </c>
      <c r="AV25" s="53">
        <v>0</v>
      </c>
      <c r="AW25" s="53">
        <v>0</v>
      </c>
      <c r="AX25" s="53">
        <v>11387.9</v>
      </c>
      <c r="AY25" s="53">
        <v>11327.9</v>
      </c>
      <c r="AZ25" s="53">
        <v>0</v>
      </c>
      <c r="BA25" s="53">
        <v>0</v>
      </c>
      <c r="BB25" s="53">
        <v>0</v>
      </c>
      <c r="BC25" s="53">
        <v>11327.9</v>
      </c>
      <c r="BD25" s="53">
        <v>11633.9</v>
      </c>
      <c r="BE25" s="53">
        <v>0</v>
      </c>
      <c r="BF25" s="53">
        <v>0</v>
      </c>
      <c r="BG25" s="53">
        <v>0</v>
      </c>
      <c r="BH25" s="53">
        <v>11633.9</v>
      </c>
      <c r="BI25" s="53">
        <v>11633.9</v>
      </c>
      <c r="BJ25" s="53">
        <v>0</v>
      </c>
      <c r="BK25" s="53">
        <v>0</v>
      </c>
      <c r="BL25" s="53">
        <v>0</v>
      </c>
      <c r="BM25" s="53">
        <v>11633.9</v>
      </c>
      <c r="BN25" s="53">
        <v>11454.2</v>
      </c>
      <c r="BO25" s="53">
        <v>11326.1</v>
      </c>
      <c r="BP25" s="53">
        <v>0</v>
      </c>
      <c r="BQ25" s="53">
        <v>0</v>
      </c>
      <c r="BR25" s="53">
        <v>0</v>
      </c>
      <c r="BS25" s="53">
        <v>0</v>
      </c>
      <c r="BT25" s="53">
        <v>0</v>
      </c>
      <c r="BU25" s="53">
        <v>0</v>
      </c>
      <c r="BV25" s="53">
        <v>11454.2</v>
      </c>
      <c r="BW25" s="53">
        <v>11326.1</v>
      </c>
      <c r="BX25" s="53">
        <v>11385.9</v>
      </c>
      <c r="BY25" s="53">
        <v>0</v>
      </c>
      <c r="BZ25" s="53">
        <v>0</v>
      </c>
      <c r="CA25" s="53">
        <v>0</v>
      </c>
      <c r="CB25" s="53">
        <v>11385.9</v>
      </c>
      <c r="CC25" s="53">
        <v>11327.9</v>
      </c>
      <c r="CD25" s="53">
        <v>0</v>
      </c>
      <c r="CE25" s="53">
        <v>0</v>
      </c>
      <c r="CF25" s="53">
        <v>0</v>
      </c>
      <c r="CG25" s="53">
        <v>11327.9</v>
      </c>
      <c r="CH25" s="53">
        <v>11633.9</v>
      </c>
      <c r="CI25" s="53">
        <v>0</v>
      </c>
      <c r="CJ25" s="53">
        <v>0</v>
      </c>
      <c r="CK25" s="53">
        <v>0</v>
      </c>
      <c r="CL25" s="53">
        <v>11633.9</v>
      </c>
      <c r="CM25" s="53">
        <v>11633.9</v>
      </c>
      <c r="CN25" s="53">
        <v>0</v>
      </c>
      <c r="CO25" s="53">
        <v>0</v>
      </c>
      <c r="CP25" s="53">
        <v>0</v>
      </c>
      <c r="CQ25" s="53">
        <v>11633.9</v>
      </c>
      <c r="CR25" s="53">
        <v>12193.1</v>
      </c>
      <c r="CS25" s="53">
        <v>0</v>
      </c>
      <c r="CT25" s="53">
        <v>0</v>
      </c>
      <c r="CU25" s="53">
        <v>0</v>
      </c>
      <c r="CV25" s="53">
        <v>12193.1</v>
      </c>
      <c r="CW25" s="53">
        <v>11387.9</v>
      </c>
      <c r="CX25" s="53">
        <v>0</v>
      </c>
      <c r="CY25" s="53">
        <v>0</v>
      </c>
      <c r="CZ25" s="53">
        <v>0</v>
      </c>
      <c r="DA25" s="53">
        <v>11387.9</v>
      </c>
      <c r="DB25" s="53">
        <v>11327.9</v>
      </c>
      <c r="DC25" s="53">
        <v>0</v>
      </c>
      <c r="DD25" s="53">
        <v>0</v>
      </c>
      <c r="DE25" s="53">
        <v>0</v>
      </c>
      <c r="DF25" s="53">
        <v>11327.9</v>
      </c>
      <c r="DG25" s="53">
        <v>11454.2</v>
      </c>
      <c r="DH25" s="53">
        <v>0</v>
      </c>
      <c r="DI25" s="53">
        <v>0</v>
      </c>
      <c r="DJ25" s="53">
        <v>0</v>
      </c>
      <c r="DK25" s="53">
        <v>11454.2</v>
      </c>
      <c r="DL25" s="53">
        <v>11385.9</v>
      </c>
      <c r="DM25" s="53">
        <v>0</v>
      </c>
      <c r="DN25" s="53">
        <v>0</v>
      </c>
      <c r="DO25" s="53">
        <v>0</v>
      </c>
      <c r="DP25" s="53">
        <v>11385.9</v>
      </c>
      <c r="DQ25" s="53">
        <v>11327.9</v>
      </c>
      <c r="DR25" s="53">
        <v>0</v>
      </c>
      <c r="DS25" s="53">
        <v>0</v>
      </c>
      <c r="DT25" s="53">
        <v>0</v>
      </c>
      <c r="DU25" s="53">
        <v>11327.9</v>
      </c>
      <c r="DV25" s="11" t="s">
        <v>83</v>
      </c>
    </row>
    <row r="26" spans="1:126" ht="48">
      <c r="A26" s="8" t="s">
        <v>120</v>
      </c>
      <c r="B26" s="9" t="s">
        <v>121</v>
      </c>
      <c r="C26" s="41" t="s">
        <v>73</v>
      </c>
      <c r="D26" s="41" t="s">
        <v>122</v>
      </c>
      <c r="E26" s="41" t="s">
        <v>525</v>
      </c>
      <c r="F26" s="42"/>
      <c r="G26" s="42"/>
      <c r="H26" s="42"/>
      <c r="I26" s="42"/>
      <c r="J26" s="42"/>
      <c r="K26" s="42"/>
      <c r="L26" s="42"/>
      <c r="M26" s="42"/>
      <c r="N26" s="42"/>
      <c r="O26" s="42"/>
      <c r="P26" s="42"/>
      <c r="Q26" s="42"/>
      <c r="R26" s="42"/>
      <c r="S26" s="42"/>
      <c r="T26" s="42"/>
      <c r="U26" s="42"/>
      <c r="V26" s="42"/>
      <c r="W26" s="41" t="s">
        <v>76</v>
      </c>
      <c r="X26" s="41" t="s">
        <v>123</v>
      </c>
      <c r="Y26" s="41" t="s">
        <v>78</v>
      </c>
      <c r="Z26" s="42"/>
      <c r="AA26" s="42"/>
      <c r="AB26" s="42"/>
      <c r="AC26" s="44" t="s">
        <v>546</v>
      </c>
      <c r="AD26" s="44" t="s">
        <v>547</v>
      </c>
      <c r="AE26" s="36" t="s">
        <v>537</v>
      </c>
      <c r="AF26" s="30" t="s">
        <v>62</v>
      </c>
      <c r="AG26" s="28" t="s">
        <v>124</v>
      </c>
      <c r="AH26" s="29" t="s">
        <v>497</v>
      </c>
      <c r="AI26" s="29" t="s">
        <v>51</v>
      </c>
      <c r="AJ26" s="53">
        <v>27.7</v>
      </c>
      <c r="AK26" s="53">
        <v>27.7</v>
      </c>
      <c r="AL26" s="53">
        <v>0</v>
      </c>
      <c r="AM26" s="53">
        <v>0</v>
      </c>
      <c r="AN26" s="53">
        <v>0</v>
      </c>
      <c r="AO26" s="53">
        <v>0</v>
      </c>
      <c r="AP26" s="53">
        <v>0</v>
      </c>
      <c r="AQ26" s="53">
        <v>0</v>
      </c>
      <c r="AR26" s="53">
        <v>27.7</v>
      </c>
      <c r="AS26" s="53">
        <v>27.7</v>
      </c>
      <c r="AT26" s="53">
        <v>185</v>
      </c>
      <c r="AU26" s="53">
        <v>0</v>
      </c>
      <c r="AV26" s="53">
        <v>0</v>
      </c>
      <c r="AW26" s="53">
        <v>0</v>
      </c>
      <c r="AX26" s="53">
        <v>185</v>
      </c>
      <c r="AY26" s="53">
        <v>185</v>
      </c>
      <c r="AZ26" s="53">
        <v>0</v>
      </c>
      <c r="BA26" s="53">
        <v>0</v>
      </c>
      <c r="BB26" s="53">
        <v>0</v>
      </c>
      <c r="BC26" s="53">
        <v>185</v>
      </c>
      <c r="BD26" s="53">
        <v>185</v>
      </c>
      <c r="BE26" s="53">
        <v>0</v>
      </c>
      <c r="BF26" s="53">
        <v>0</v>
      </c>
      <c r="BG26" s="53">
        <v>0</v>
      </c>
      <c r="BH26" s="53">
        <v>185</v>
      </c>
      <c r="BI26" s="53">
        <v>185</v>
      </c>
      <c r="BJ26" s="53">
        <v>0</v>
      </c>
      <c r="BK26" s="53">
        <v>0</v>
      </c>
      <c r="BL26" s="53">
        <v>0</v>
      </c>
      <c r="BM26" s="53">
        <v>185</v>
      </c>
      <c r="BN26" s="53">
        <v>27.7</v>
      </c>
      <c r="BO26" s="53">
        <v>27.7</v>
      </c>
      <c r="BP26" s="53">
        <v>0</v>
      </c>
      <c r="BQ26" s="53">
        <v>0</v>
      </c>
      <c r="BR26" s="53">
        <v>0</v>
      </c>
      <c r="BS26" s="53">
        <v>0</v>
      </c>
      <c r="BT26" s="53">
        <v>0</v>
      </c>
      <c r="BU26" s="53">
        <v>0</v>
      </c>
      <c r="BV26" s="53">
        <v>27.7</v>
      </c>
      <c r="BW26" s="53">
        <v>27.7</v>
      </c>
      <c r="BX26" s="53">
        <v>185</v>
      </c>
      <c r="BY26" s="53">
        <v>0</v>
      </c>
      <c r="BZ26" s="53">
        <v>0</v>
      </c>
      <c r="CA26" s="53">
        <v>0</v>
      </c>
      <c r="CB26" s="53">
        <v>185</v>
      </c>
      <c r="CC26" s="53">
        <v>185</v>
      </c>
      <c r="CD26" s="53">
        <v>0</v>
      </c>
      <c r="CE26" s="53">
        <v>0</v>
      </c>
      <c r="CF26" s="53">
        <v>0</v>
      </c>
      <c r="CG26" s="53">
        <v>185</v>
      </c>
      <c r="CH26" s="53">
        <v>185</v>
      </c>
      <c r="CI26" s="53">
        <v>0</v>
      </c>
      <c r="CJ26" s="53">
        <v>0</v>
      </c>
      <c r="CK26" s="53">
        <v>0</v>
      </c>
      <c r="CL26" s="53">
        <v>185</v>
      </c>
      <c r="CM26" s="53">
        <v>185</v>
      </c>
      <c r="CN26" s="53">
        <v>0</v>
      </c>
      <c r="CO26" s="53">
        <v>0</v>
      </c>
      <c r="CP26" s="53">
        <v>0</v>
      </c>
      <c r="CQ26" s="53">
        <v>185</v>
      </c>
      <c r="CR26" s="53">
        <v>27.7</v>
      </c>
      <c r="CS26" s="53">
        <v>0</v>
      </c>
      <c r="CT26" s="53">
        <v>0</v>
      </c>
      <c r="CU26" s="53">
        <v>0</v>
      </c>
      <c r="CV26" s="53">
        <v>27.7</v>
      </c>
      <c r="CW26" s="53">
        <v>185</v>
      </c>
      <c r="CX26" s="53">
        <v>0</v>
      </c>
      <c r="CY26" s="53">
        <v>0</v>
      </c>
      <c r="CZ26" s="53">
        <v>0</v>
      </c>
      <c r="DA26" s="53">
        <v>185</v>
      </c>
      <c r="DB26" s="53">
        <v>185</v>
      </c>
      <c r="DC26" s="53">
        <v>0</v>
      </c>
      <c r="DD26" s="53">
        <v>0</v>
      </c>
      <c r="DE26" s="53">
        <v>0</v>
      </c>
      <c r="DF26" s="53">
        <v>185</v>
      </c>
      <c r="DG26" s="53">
        <v>27.7</v>
      </c>
      <c r="DH26" s="53">
        <v>0</v>
      </c>
      <c r="DI26" s="53">
        <v>0</v>
      </c>
      <c r="DJ26" s="53">
        <v>0</v>
      </c>
      <c r="DK26" s="53">
        <v>27.7</v>
      </c>
      <c r="DL26" s="53">
        <v>185</v>
      </c>
      <c r="DM26" s="53">
        <v>0</v>
      </c>
      <c r="DN26" s="53">
        <v>0</v>
      </c>
      <c r="DO26" s="53">
        <v>0</v>
      </c>
      <c r="DP26" s="53">
        <v>185</v>
      </c>
      <c r="DQ26" s="53">
        <v>185</v>
      </c>
      <c r="DR26" s="53">
        <v>0</v>
      </c>
      <c r="DS26" s="53">
        <v>0</v>
      </c>
      <c r="DT26" s="53">
        <v>0</v>
      </c>
      <c r="DU26" s="53">
        <v>185</v>
      </c>
      <c r="DV26" s="11" t="s">
        <v>83</v>
      </c>
    </row>
    <row r="27" spans="1:126" ht="49.5">
      <c r="A27" s="107" t="s">
        <v>125</v>
      </c>
      <c r="B27" s="108" t="s">
        <v>126</v>
      </c>
      <c r="C27" s="41" t="s">
        <v>73</v>
      </c>
      <c r="D27" s="41" t="s">
        <v>127</v>
      </c>
      <c r="E27" s="41" t="s">
        <v>525</v>
      </c>
      <c r="F27" s="44" t="s">
        <v>544</v>
      </c>
      <c r="G27" s="44" t="s">
        <v>536</v>
      </c>
      <c r="H27" s="44" t="s">
        <v>545</v>
      </c>
      <c r="I27" s="45" t="s">
        <v>57</v>
      </c>
      <c r="J27" s="102"/>
      <c r="K27" s="102"/>
      <c r="L27" s="102"/>
      <c r="M27" s="102"/>
      <c r="N27" s="102"/>
      <c r="O27" s="102"/>
      <c r="P27" s="102"/>
      <c r="Q27" s="102"/>
      <c r="R27" s="102"/>
      <c r="S27" s="102"/>
      <c r="T27" s="102"/>
      <c r="U27" s="102"/>
      <c r="V27" s="102"/>
      <c r="W27" s="101" t="s">
        <v>76</v>
      </c>
      <c r="X27" s="101" t="s">
        <v>131</v>
      </c>
      <c r="Y27" s="101" t="s">
        <v>78</v>
      </c>
      <c r="Z27" s="102"/>
      <c r="AA27" s="102"/>
      <c r="AB27" s="102"/>
      <c r="AC27" s="109" t="s">
        <v>548</v>
      </c>
      <c r="AD27" s="109" t="s">
        <v>549</v>
      </c>
      <c r="AE27" s="110" t="s">
        <v>550</v>
      </c>
      <c r="AF27" s="60" t="s">
        <v>46</v>
      </c>
      <c r="AG27" s="56" t="s">
        <v>132</v>
      </c>
      <c r="AH27" s="61" t="s">
        <v>500</v>
      </c>
      <c r="AI27" s="61" t="s">
        <v>493</v>
      </c>
      <c r="AJ27" s="103">
        <v>14488.6</v>
      </c>
      <c r="AK27" s="103">
        <v>14471.2</v>
      </c>
      <c r="AL27" s="103">
        <v>9.5</v>
      </c>
      <c r="AM27" s="103">
        <v>9.5</v>
      </c>
      <c r="AN27" s="103">
        <v>47.2</v>
      </c>
      <c r="AO27" s="103">
        <v>47.2</v>
      </c>
      <c r="AP27" s="103">
        <v>0</v>
      </c>
      <c r="AQ27" s="103">
        <v>0</v>
      </c>
      <c r="AR27" s="103">
        <v>14431.9</v>
      </c>
      <c r="AS27" s="103">
        <v>14414.5</v>
      </c>
      <c r="AT27" s="103">
        <v>15548.1</v>
      </c>
      <c r="AU27" s="103">
        <v>137.2</v>
      </c>
      <c r="AV27" s="103">
        <v>53.8</v>
      </c>
      <c r="AW27" s="103">
        <v>0</v>
      </c>
      <c r="AX27" s="103">
        <v>15357.1</v>
      </c>
      <c r="AY27" s="103">
        <v>15605.6</v>
      </c>
      <c r="AZ27" s="103">
        <v>0</v>
      </c>
      <c r="BA27" s="103">
        <v>0</v>
      </c>
      <c r="BB27" s="103">
        <v>0</v>
      </c>
      <c r="BC27" s="103">
        <v>15605.6</v>
      </c>
      <c r="BD27" s="103">
        <v>15567.3</v>
      </c>
      <c r="BE27" s="103">
        <v>0</v>
      </c>
      <c r="BF27" s="103">
        <v>0</v>
      </c>
      <c r="BG27" s="103">
        <v>0</v>
      </c>
      <c r="BH27" s="103">
        <v>15567.3</v>
      </c>
      <c r="BI27" s="103">
        <v>15567.3</v>
      </c>
      <c r="BJ27" s="103">
        <v>0</v>
      </c>
      <c r="BK27" s="103">
        <v>0</v>
      </c>
      <c r="BL27" s="103">
        <v>0</v>
      </c>
      <c r="BM27" s="103">
        <v>15567.3</v>
      </c>
      <c r="BN27" s="103">
        <v>14047</v>
      </c>
      <c r="BO27" s="103">
        <v>14029.6</v>
      </c>
      <c r="BP27" s="103">
        <v>0</v>
      </c>
      <c r="BQ27" s="103">
        <v>0</v>
      </c>
      <c r="BR27" s="103">
        <v>0</v>
      </c>
      <c r="BS27" s="103">
        <v>0</v>
      </c>
      <c r="BT27" s="103">
        <v>0</v>
      </c>
      <c r="BU27" s="103">
        <v>0</v>
      </c>
      <c r="BV27" s="103">
        <v>14047</v>
      </c>
      <c r="BW27" s="103">
        <v>14029.6</v>
      </c>
      <c r="BX27" s="103">
        <v>15118.7</v>
      </c>
      <c r="BY27" s="103">
        <v>137.2</v>
      </c>
      <c r="BZ27" s="103">
        <v>5.6</v>
      </c>
      <c r="CA27" s="103">
        <v>0</v>
      </c>
      <c r="CB27" s="103">
        <v>14975.9</v>
      </c>
      <c r="CC27" s="103">
        <v>15305.6</v>
      </c>
      <c r="CD27" s="103">
        <v>0</v>
      </c>
      <c r="CE27" s="103">
        <v>0</v>
      </c>
      <c r="CF27" s="103">
        <v>0</v>
      </c>
      <c r="CG27" s="103">
        <v>15305.6</v>
      </c>
      <c r="CH27" s="103">
        <v>15267.3</v>
      </c>
      <c r="CI27" s="103">
        <v>0</v>
      </c>
      <c r="CJ27" s="103">
        <v>0</v>
      </c>
      <c r="CK27" s="103">
        <v>0</v>
      </c>
      <c r="CL27" s="103">
        <v>15267.3</v>
      </c>
      <c r="CM27" s="103">
        <v>15267.3</v>
      </c>
      <c r="CN27" s="103">
        <v>0</v>
      </c>
      <c r="CO27" s="103">
        <v>0</v>
      </c>
      <c r="CP27" s="103">
        <v>0</v>
      </c>
      <c r="CQ27" s="103">
        <v>15267.3</v>
      </c>
      <c r="CR27" s="103">
        <v>14488.6</v>
      </c>
      <c r="CS27" s="103">
        <v>9.5</v>
      </c>
      <c r="CT27" s="103">
        <v>47.2</v>
      </c>
      <c r="CU27" s="103">
        <v>0</v>
      </c>
      <c r="CV27" s="103">
        <v>14431.9</v>
      </c>
      <c r="CW27" s="103">
        <v>15548.1</v>
      </c>
      <c r="CX27" s="103">
        <v>137.2</v>
      </c>
      <c r="CY27" s="103">
        <v>53.8</v>
      </c>
      <c r="CZ27" s="103">
        <v>0</v>
      </c>
      <c r="DA27" s="103">
        <v>15357.1</v>
      </c>
      <c r="DB27" s="103">
        <v>15605.6</v>
      </c>
      <c r="DC27" s="103">
        <v>0</v>
      </c>
      <c r="DD27" s="103">
        <v>0</v>
      </c>
      <c r="DE27" s="103">
        <v>0</v>
      </c>
      <c r="DF27" s="103">
        <v>15605.6</v>
      </c>
      <c r="DG27" s="103">
        <v>14047</v>
      </c>
      <c r="DH27" s="103">
        <v>0</v>
      </c>
      <c r="DI27" s="103">
        <v>0</v>
      </c>
      <c r="DJ27" s="103">
        <v>0</v>
      </c>
      <c r="DK27" s="103">
        <v>14047</v>
      </c>
      <c r="DL27" s="103">
        <v>15118.7</v>
      </c>
      <c r="DM27" s="103">
        <v>137.2</v>
      </c>
      <c r="DN27" s="103">
        <v>5.6</v>
      </c>
      <c r="DO27" s="103">
        <v>0</v>
      </c>
      <c r="DP27" s="103">
        <v>14975.9</v>
      </c>
      <c r="DQ27" s="103">
        <v>15305.6</v>
      </c>
      <c r="DR27" s="103">
        <v>0</v>
      </c>
      <c r="DS27" s="103">
        <v>0</v>
      </c>
      <c r="DT27" s="103">
        <v>0</v>
      </c>
      <c r="DU27" s="103">
        <v>15305.6</v>
      </c>
      <c r="DV27" s="106" t="s">
        <v>83</v>
      </c>
    </row>
    <row r="28" spans="1:126" ht="42" customHeight="1">
      <c r="A28" s="107"/>
      <c r="B28" s="108"/>
      <c r="C28" s="41" t="s">
        <v>128</v>
      </c>
      <c r="D28" s="41" t="s">
        <v>129</v>
      </c>
      <c r="E28" s="41" t="s">
        <v>130</v>
      </c>
      <c r="F28" s="44"/>
      <c r="G28" s="44"/>
      <c r="H28" s="44"/>
      <c r="I28" s="45"/>
      <c r="J28" s="102"/>
      <c r="K28" s="102"/>
      <c r="L28" s="102"/>
      <c r="M28" s="102"/>
      <c r="N28" s="102"/>
      <c r="O28" s="102"/>
      <c r="P28" s="102"/>
      <c r="Q28" s="102"/>
      <c r="R28" s="102"/>
      <c r="S28" s="102"/>
      <c r="T28" s="102"/>
      <c r="U28" s="102"/>
      <c r="V28" s="102"/>
      <c r="W28" s="101"/>
      <c r="X28" s="101"/>
      <c r="Y28" s="101"/>
      <c r="Z28" s="102"/>
      <c r="AA28" s="102"/>
      <c r="AB28" s="102"/>
      <c r="AC28" s="109"/>
      <c r="AD28" s="109"/>
      <c r="AE28" s="110"/>
      <c r="AF28" s="60"/>
      <c r="AG28" s="56"/>
      <c r="AH28" s="63"/>
      <c r="AI28" s="63"/>
      <c r="AJ28" s="103"/>
      <c r="AK28" s="103"/>
      <c r="AL28" s="103"/>
      <c r="AM28" s="103"/>
      <c r="AN28" s="103"/>
      <c r="AO28" s="103"/>
      <c r="AP28" s="103"/>
      <c r="AQ28" s="103"/>
      <c r="AR28" s="103"/>
      <c r="AS28" s="103"/>
      <c r="AT28" s="103"/>
      <c r="AU28" s="103"/>
      <c r="AV28" s="103"/>
      <c r="AW28" s="103"/>
      <c r="AX28" s="103"/>
      <c r="AY28" s="103"/>
      <c r="AZ28" s="103"/>
      <c r="BA28" s="103"/>
      <c r="BB28" s="103"/>
      <c r="BC28" s="103"/>
      <c r="BD28" s="103"/>
      <c r="BE28" s="103"/>
      <c r="BF28" s="103"/>
      <c r="BG28" s="103"/>
      <c r="BH28" s="103"/>
      <c r="BI28" s="103"/>
      <c r="BJ28" s="103"/>
      <c r="BK28" s="103"/>
      <c r="BL28" s="103"/>
      <c r="BM28" s="103"/>
      <c r="BN28" s="103"/>
      <c r="BO28" s="103"/>
      <c r="BP28" s="103"/>
      <c r="BQ28" s="103"/>
      <c r="BR28" s="103"/>
      <c r="BS28" s="103"/>
      <c r="BT28" s="103"/>
      <c r="BU28" s="103"/>
      <c r="BV28" s="103"/>
      <c r="BW28" s="103"/>
      <c r="BX28" s="103"/>
      <c r="BY28" s="103"/>
      <c r="BZ28" s="103"/>
      <c r="CA28" s="103"/>
      <c r="CB28" s="103"/>
      <c r="CC28" s="103"/>
      <c r="CD28" s="103"/>
      <c r="CE28" s="103"/>
      <c r="CF28" s="103"/>
      <c r="CG28" s="103"/>
      <c r="CH28" s="103"/>
      <c r="CI28" s="103"/>
      <c r="CJ28" s="103"/>
      <c r="CK28" s="103"/>
      <c r="CL28" s="103"/>
      <c r="CM28" s="103"/>
      <c r="CN28" s="103"/>
      <c r="CO28" s="103"/>
      <c r="CP28" s="103"/>
      <c r="CQ28" s="103"/>
      <c r="CR28" s="103"/>
      <c r="CS28" s="103"/>
      <c r="CT28" s="103"/>
      <c r="CU28" s="103"/>
      <c r="CV28" s="103"/>
      <c r="CW28" s="103"/>
      <c r="CX28" s="103"/>
      <c r="CY28" s="103"/>
      <c r="CZ28" s="103"/>
      <c r="DA28" s="103"/>
      <c r="DB28" s="103"/>
      <c r="DC28" s="103"/>
      <c r="DD28" s="103"/>
      <c r="DE28" s="103"/>
      <c r="DF28" s="103"/>
      <c r="DG28" s="103"/>
      <c r="DH28" s="103"/>
      <c r="DI28" s="103"/>
      <c r="DJ28" s="103"/>
      <c r="DK28" s="103"/>
      <c r="DL28" s="103"/>
      <c r="DM28" s="103"/>
      <c r="DN28" s="103"/>
      <c r="DO28" s="103"/>
      <c r="DP28" s="103"/>
      <c r="DQ28" s="103"/>
      <c r="DR28" s="103"/>
      <c r="DS28" s="103"/>
      <c r="DT28" s="103"/>
      <c r="DU28" s="103"/>
      <c r="DV28" s="106"/>
    </row>
    <row r="29" spans="1:126" ht="12.75" customHeight="1">
      <c r="A29" s="107" t="s">
        <v>133</v>
      </c>
      <c r="B29" s="108" t="s">
        <v>134</v>
      </c>
      <c r="C29" s="101" t="s">
        <v>551</v>
      </c>
      <c r="D29" s="101" t="s">
        <v>552</v>
      </c>
      <c r="E29" s="101" t="s">
        <v>553</v>
      </c>
      <c r="F29" s="109" t="s">
        <v>544</v>
      </c>
      <c r="G29" s="109" t="s">
        <v>536</v>
      </c>
      <c r="H29" s="109" t="s">
        <v>545</v>
      </c>
      <c r="I29" s="111" t="s">
        <v>57</v>
      </c>
      <c r="J29" s="102"/>
      <c r="K29" s="102"/>
      <c r="L29" s="102"/>
      <c r="M29" s="102"/>
      <c r="N29" s="102"/>
      <c r="O29" s="102"/>
      <c r="P29" s="102"/>
      <c r="Q29" s="102"/>
      <c r="R29" s="102"/>
      <c r="S29" s="102"/>
      <c r="T29" s="102"/>
      <c r="U29" s="102"/>
      <c r="V29" s="102"/>
      <c r="W29" s="101" t="s">
        <v>76</v>
      </c>
      <c r="X29" s="101" t="s">
        <v>136</v>
      </c>
      <c r="Y29" s="101" t="s">
        <v>78</v>
      </c>
      <c r="Z29" s="102"/>
      <c r="AA29" s="102"/>
      <c r="AB29" s="102"/>
      <c r="AC29" s="73"/>
      <c r="AD29" s="73"/>
      <c r="AE29" s="74"/>
      <c r="AF29" s="60" t="s">
        <v>46</v>
      </c>
      <c r="AG29" s="56" t="s">
        <v>139</v>
      </c>
      <c r="AH29" s="61" t="s">
        <v>500</v>
      </c>
      <c r="AI29" s="61" t="s">
        <v>497</v>
      </c>
      <c r="AJ29" s="103">
        <v>11459</v>
      </c>
      <c r="AK29" s="103">
        <v>11459</v>
      </c>
      <c r="AL29" s="103">
        <v>0</v>
      </c>
      <c r="AM29" s="103">
        <v>0</v>
      </c>
      <c r="AN29" s="103">
        <v>770</v>
      </c>
      <c r="AO29" s="103">
        <v>770</v>
      </c>
      <c r="AP29" s="103">
        <v>0</v>
      </c>
      <c r="AQ29" s="103">
        <v>0</v>
      </c>
      <c r="AR29" s="103">
        <v>10689</v>
      </c>
      <c r="AS29" s="103">
        <v>10689</v>
      </c>
      <c r="AT29" s="103">
        <v>11412.3</v>
      </c>
      <c r="AU29" s="103">
        <v>0</v>
      </c>
      <c r="AV29" s="103">
        <v>0</v>
      </c>
      <c r="AW29" s="103">
        <v>0</v>
      </c>
      <c r="AX29" s="103">
        <v>11412.3</v>
      </c>
      <c r="AY29" s="103">
        <v>10784.8</v>
      </c>
      <c r="AZ29" s="103">
        <v>0</v>
      </c>
      <c r="BA29" s="103">
        <v>0</v>
      </c>
      <c r="BB29" s="103">
        <v>0</v>
      </c>
      <c r="BC29" s="103">
        <v>10784.8</v>
      </c>
      <c r="BD29" s="103">
        <v>10384.4</v>
      </c>
      <c r="BE29" s="103">
        <v>0</v>
      </c>
      <c r="BF29" s="103">
        <v>0</v>
      </c>
      <c r="BG29" s="103">
        <v>0</v>
      </c>
      <c r="BH29" s="103">
        <v>10384.4</v>
      </c>
      <c r="BI29" s="103">
        <v>10384.4</v>
      </c>
      <c r="BJ29" s="103">
        <v>0</v>
      </c>
      <c r="BK29" s="103">
        <v>0</v>
      </c>
      <c r="BL29" s="103">
        <v>0</v>
      </c>
      <c r="BM29" s="103">
        <v>10384.4</v>
      </c>
      <c r="BN29" s="103">
        <v>10648.5</v>
      </c>
      <c r="BO29" s="103">
        <v>10648.5</v>
      </c>
      <c r="BP29" s="103">
        <v>0</v>
      </c>
      <c r="BQ29" s="103">
        <v>0</v>
      </c>
      <c r="BR29" s="103">
        <v>0</v>
      </c>
      <c r="BS29" s="103">
        <v>0</v>
      </c>
      <c r="BT29" s="103">
        <v>0</v>
      </c>
      <c r="BU29" s="103">
        <v>0</v>
      </c>
      <c r="BV29" s="103">
        <v>10648.5</v>
      </c>
      <c r="BW29" s="103">
        <v>10648.5</v>
      </c>
      <c r="BX29" s="103">
        <v>10653.8</v>
      </c>
      <c r="BY29" s="103">
        <v>0</v>
      </c>
      <c r="BZ29" s="103">
        <v>0</v>
      </c>
      <c r="CA29" s="103">
        <v>0</v>
      </c>
      <c r="CB29" s="103">
        <v>10653.8</v>
      </c>
      <c r="CC29" s="103">
        <v>10784.8</v>
      </c>
      <c r="CD29" s="103">
        <v>0</v>
      </c>
      <c r="CE29" s="103">
        <v>0</v>
      </c>
      <c r="CF29" s="103">
        <v>0</v>
      </c>
      <c r="CG29" s="103">
        <v>10784.8</v>
      </c>
      <c r="CH29" s="103">
        <v>10384.4</v>
      </c>
      <c r="CI29" s="103">
        <v>0</v>
      </c>
      <c r="CJ29" s="103">
        <v>0</v>
      </c>
      <c r="CK29" s="103">
        <v>0</v>
      </c>
      <c r="CL29" s="103">
        <v>10384.4</v>
      </c>
      <c r="CM29" s="103">
        <v>10384.4</v>
      </c>
      <c r="CN29" s="103">
        <v>0</v>
      </c>
      <c r="CO29" s="103">
        <v>0</v>
      </c>
      <c r="CP29" s="103">
        <v>0</v>
      </c>
      <c r="CQ29" s="103">
        <v>10384.4</v>
      </c>
      <c r="CR29" s="103">
        <v>11459</v>
      </c>
      <c r="CS29" s="103">
        <v>0</v>
      </c>
      <c r="CT29" s="103">
        <v>770</v>
      </c>
      <c r="CU29" s="103">
        <v>0</v>
      </c>
      <c r="CV29" s="103">
        <v>10689</v>
      </c>
      <c r="CW29" s="103">
        <v>11412.3</v>
      </c>
      <c r="CX29" s="103">
        <v>0</v>
      </c>
      <c r="CY29" s="103">
        <v>0</v>
      </c>
      <c r="CZ29" s="103">
        <v>0</v>
      </c>
      <c r="DA29" s="103">
        <v>11412.3</v>
      </c>
      <c r="DB29" s="103">
        <v>10784.8</v>
      </c>
      <c r="DC29" s="103">
        <v>0</v>
      </c>
      <c r="DD29" s="103">
        <v>0</v>
      </c>
      <c r="DE29" s="103">
        <v>0</v>
      </c>
      <c r="DF29" s="103">
        <v>10784.8</v>
      </c>
      <c r="DG29" s="103">
        <v>10648.5</v>
      </c>
      <c r="DH29" s="103">
        <v>0</v>
      </c>
      <c r="DI29" s="103">
        <v>0</v>
      </c>
      <c r="DJ29" s="103">
        <v>0</v>
      </c>
      <c r="DK29" s="103">
        <v>10648.5</v>
      </c>
      <c r="DL29" s="103">
        <v>10653.8</v>
      </c>
      <c r="DM29" s="103">
        <v>0</v>
      </c>
      <c r="DN29" s="103">
        <v>0</v>
      </c>
      <c r="DO29" s="103">
        <v>0</v>
      </c>
      <c r="DP29" s="103">
        <v>10653.8</v>
      </c>
      <c r="DQ29" s="103">
        <v>10784.8</v>
      </c>
      <c r="DR29" s="103">
        <v>0</v>
      </c>
      <c r="DS29" s="103">
        <v>0</v>
      </c>
      <c r="DT29" s="103">
        <v>0</v>
      </c>
      <c r="DU29" s="103">
        <v>10784.8</v>
      </c>
      <c r="DV29" s="106" t="s">
        <v>83</v>
      </c>
    </row>
    <row r="30" spans="1:126" ht="12.75" customHeight="1">
      <c r="A30" s="107"/>
      <c r="B30" s="108"/>
      <c r="C30" s="101"/>
      <c r="D30" s="101"/>
      <c r="E30" s="101"/>
      <c r="F30" s="109"/>
      <c r="G30" s="109"/>
      <c r="H30" s="109"/>
      <c r="I30" s="111"/>
      <c r="J30" s="102"/>
      <c r="K30" s="102"/>
      <c r="L30" s="102"/>
      <c r="M30" s="102"/>
      <c r="N30" s="102"/>
      <c r="O30" s="102"/>
      <c r="P30" s="102"/>
      <c r="Q30" s="102"/>
      <c r="R30" s="102"/>
      <c r="S30" s="102"/>
      <c r="T30" s="102"/>
      <c r="U30" s="102"/>
      <c r="V30" s="102"/>
      <c r="W30" s="101"/>
      <c r="X30" s="101"/>
      <c r="Y30" s="101"/>
      <c r="Z30" s="102"/>
      <c r="AA30" s="102"/>
      <c r="AB30" s="102"/>
      <c r="AC30" s="73"/>
      <c r="AD30" s="73"/>
      <c r="AE30" s="74"/>
      <c r="AF30" s="60"/>
      <c r="AG30" s="56"/>
      <c r="AH30" s="62"/>
      <c r="AI30" s="62"/>
      <c r="AJ30" s="103"/>
      <c r="AK30" s="103"/>
      <c r="AL30" s="103"/>
      <c r="AM30" s="103"/>
      <c r="AN30" s="103"/>
      <c r="AO30" s="103"/>
      <c r="AP30" s="103"/>
      <c r="AQ30" s="103"/>
      <c r="AR30" s="103"/>
      <c r="AS30" s="103"/>
      <c r="AT30" s="103"/>
      <c r="AU30" s="103"/>
      <c r="AV30" s="103"/>
      <c r="AW30" s="103"/>
      <c r="AX30" s="103"/>
      <c r="AY30" s="103"/>
      <c r="AZ30" s="103"/>
      <c r="BA30" s="103"/>
      <c r="BB30" s="103"/>
      <c r="BC30" s="103"/>
      <c r="BD30" s="103"/>
      <c r="BE30" s="103"/>
      <c r="BF30" s="103"/>
      <c r="BG30" s="103"/>
      <c r="BH30" s="103"/>
      <c r="BI30" s="103"/>
      <c r="BJ30" s="103"/>
      <c r="BK30" s="103"/>
      <c r="BL30" s="103"/>
      <c r="BM30" s="103"/>
      <c r="BN30" s="103"/>
      <c r="BO30" s="103"/>
      <c r="BP30" s="103"/>
      <c r="BQ30" s="103"/>
      <c r="BR30" s="103"/>
      <c r="BS30" s="103"/>
      <c r="BT30" s="103"/>
      <c r="BU30" s="103"/>
      <c r="BV30" s="103"/>
      <c r="BW30" s="103"/>
      <c r="BX30" s="103"/>
      <c r="BY30" s="103"/>
      <c r="BZ30" s="103"/>
      <c r="CA30" s="103"/>
      <c r="CB30" s="103"/>
      <c r="CC30" s="103"/>
      <c r="CD30" s="103"/>
      <c r="CE30" s="103"/>
      <c r="CF30" s="103"/>
      <c r="CG30" s="103"/>
      <c r="CH30" s="103"/>
      <c r="CI30" s="103"/>
      <c r="CJ30" s="103"/>
      <c r="CK30" s="103"/>
      <c r="CL30" s="103"/>
      <c r="CM30" s="103"/>
      <c r="CN30" s="103"/>
      <c r="CO30" s="103"/>
      <c r="CP30" s="103"/>
      <c r="CQ30" s="103"/>
      <c r="CR30" s="103"/>
      <c r="CS30" s="103"/>
      <c r="CT30" s="103"/>
      <c r="CU30" s="103"/>
      <c r="CV30" s="103"/>
      <c r="CW30" s="103"/>
      <c r="CX30" s="103"/>
      <c r="CY30" s="103"/>
      <c r="CZ30" s="103"/>
      <c r="DA30" s="103"/>
      <c r="DB30" s="103"/>
      <c r="DC30" s="103"/>
      <c r="DD30" s="103"/>
      <c r="DE30" s="103"/>
      <c r="DF30" s="103"/>
      <c r="DG30" s="103"/>
      <c r="DH30" s="103"/>
      <c r="DI30" s="103"/>
      <c r="DJ30" s="103"/>
      <c r="DK30" s="103"/>
      <c r="DL30" s="103"/>
      <c r="DM30" s="103"/>
      <c r="DN30" s="103"/>
      <c r="DO30" s="103"/>
      <c r="DP30" s="103"/>
      <c r="DQ30" s="103"/>
      <c r="DR30" s="103"/>
      <c r="DS30" s="103"/>
      <c r="DT30" s="103"/>
      <c r="DU30" s="103"/>
      <c r="DV30" s="106"/>
    </row>
    <row r="31" spans="1:126" ht="29.25" customHeight="1">
      <c r="A31" s="107"/>
      <c r="B31" s="108"/>
      <c r="C31" s="101"/>
      <c r="D31" s="101"/>
      <c r="E31" s="101"/>
      <c r="F31" s="109"/>
      <c r="G31" s="109"/>
      <c r="H31" s="109"/>
      <c r="I31" s="111"/>
      <c r="J31" s="102"/>
      <c r="K31" s="102"/>
      <c r="L31" s="102"/>
      <c r="M31" s="102"/>
      <c r="N31" s="102"/>
      <c r="O31" s="102"/>
      <c r="P31" s="102"/>
      <c r="Q31" s="102"/>
      <c r="R31" s="102"/>
      <c r="S31" s="102"/>
      <c r="T31" s="102"/>
      <c r="U31" s="102"/>
      <c r="V31" s="102"/>
      <c r="W31" s="101"/>
      <c r="X31" s="101"/>
      <c r="Y31" s="101"/>
      <c r="Z31" s="102"/>
      <c r="AA31" s="102"/>
      <c r="AB31" s="102"/>
      <c r="AC31" s="73"/>
      <c r="AD31" s="73"/>
      <c r="AE31" s="74"/>
      <c r="AF31" s="60"/>
      <c r="AG31" s="56"/>
      <c r="AH31" s="63"/>
      <c r="AI31" s="63"/>
      <c r="AJ31" s="103"/>
      <c r="AK31" s="103"/>
      <c r="AL31" s="103"/>
      <c r="AM31" s="103"/>
      <c r="AN31" s="103"/>
      <c r="AO31" s="103"/>
      <c r="AP31" s="103"/>
      <c r="AQ31" s="103"/>
      <c r="AR31" s="103"/>
      <c r="AS31" s="103"/>
      <c r="AT31" s="103"/>
      <c r="AU31" s="103"/>
      <c r="AV31" s="103"/>
      <c r="AW31" s="103"/>
      <c r="AX31" s="103"/>
      <c r="AY31" s="103"/>
      <c r="AZ31" s="103"/>
      <c r="BA31" s="103"/>
      <c r="BB31" s="103"/>
      <c r="BC31" s="103"/>
      <c r="BD31" s="103"/>
      <c r="BE31" s="103"/>
      <c r="BF31" s="103"/>
      <c r="BG31" s="103"/>
      <c r="BH31" s="103"/>
      <c r="BI31" s="103"/>
      <c r="BJ31" s="103"/>
      <c r="BK31" s="103"/>
      <c r="BL31" s="103"/>
      <c r="BM31" s="103"/>
      <c r="BN31" s="103"/>
      <c r="BO31" s="103"/>
      <c r="BP31" s="103"/>
      <c r="BQ31" s="103"/>
      <c r="BR31" s="103"/>
      <c r="BS31" s="103"/>
      <c r="BT31" s="103"/>
      <c r="BU31" s="103"/>
      <c r="BV31" s="103"/>
      <c r="BW31" s="103"/>
      <c r="BX31" s="103"/>
      <c r="BY31" s="103"/>
      <c r="BZ31" s="103"/>
      <c r="CA31" s="103"/>
      <c r="CB31" s="103"/>
      <c r="CC31" s="103"/>
      <c r="CD31" s="103"/>
      <c r="CE31" s="103"/>
      <c r="CF31" s="103"/>
      <c r="CG31" s="103"/>
      <c r="CH31" s="103"/>
      <c r="CI31" s="103"/>
      <c r="CJ31" s="103"/>
      <c r="CK31" s="103"/>
      <c r="CL31" s="103"/>
      <c r="CM31" s="103"/>
      <c r="CN31" s="103"/>
      <c r="CO31" s="103"/>
      <c r="CP31" s="103"/>
      <c r="CQ31" s="103"/>
      <c r="CR31" s="103"/>
      <c r="CS31" s="103"/>
      <c r="CT31" s="103"/>
      <c r="CU31" s="103"/>
      <c r="CV31" s="103"/>
      <c r="CW31" s="103"/>
      <c r="CX31" s="103"/>
      <c r="CY31" s="103"/>
      <c r="CZ31" s="103"/>
      <c r="DA31" s="103"/>
      <c r="DB31" s="103"/>
      <c r="DC31" s="103"/>
      <c r="DD31" s="103"/>
      <c r="DE31" s="103"/>
      <c r="DF31" s="103"/>
      <c r="DG31" s="103"/>
      <c r="DH31" s="103"/>
      <c r="DI31" s="103"/>
      <c r="DJ31" s="103"/>
      <c r="DK31" s="103"/>
      <c r="DL31" s="103"/>
      <c r="DM31" s="103"/>
      <c r="DN31" s="103"/>
      <c r="DO31" s="103"/>
      <c r="DP31" s="103"/>
      <c r="DQ31" s="103"/>
      <c r="DR31" s="103"/>
      <c r="DS31" s="103"/>
      <c r="DT31" s="103"/>
      <c r="DU31" s="103"/>
      <c r="DV31" s="106"/>
    </row>
    <row r="32" spans="1:126" ht="48">
      <c r="A32" s="8" t="s">
        <v>140</v>
      </c>
      <c r="B32" s="9" t="s">
        <v>141</v>
      </c>
      <c r="C32" s="41" t="s">
        <v>73</v>
      </c>
      <c r="D32" s="41" t="s">
        <v>142</v>
      </c>
      <c r="E32" s="41" t="s">
        <v>525</v>
      </c>
      <c r="F32" s="42"/>
      <c r="G32" s="42"/>
      <c r="H32" s="42"/>
      <c r="I32" s="42"/>
      <c r="J32" s="42"/>
      <c r="K32" s="42"/>
      <c r="L32" s="42"/>
      <c r="M32" s="42"/>
      <c r="N32" s="42"/>
      <c r="O32" s="42"/>
      <c r="P32" s="42"/>
      <c r="Q32" s="42"/>
      <c r="R32" s="42"/>
      <c r="S32" s="42"/>
      <c r="T32" s="42"/>
      <c r="U32" s="42"/>
      <c r="V32" s="42"/>
      <c r="W32" s="41" t="s">
        <v>76</v>
      </c>
      <c r="X32" s="41" t="s">
        <v>143</v>
      </c>
      <c r="Y32" s="41" t="s">
        <v>78</v>
      </c>
      <c r="Z32" s="42"/>
      <c r="AA32" s="42"/>
      <c r="AB32" s="42"/>
      <c r="AC32" s="44" t="s">
        <v>546</v>
      </c>
      <c r="AD32" s="44" t="s">
        <v>547</v>
      </c>
      <c r="AE32" s="36" t="s">
        <v>537</v>
      </c>
      <c r="AF32" s="30" t="s">
        <v>41</v>
      </c>
      <c r="AG32" s="28" t="s">
        <v>124</v>
      </c>
      <c r="AH32" s="29" t="s">
        <v>497</v>
      </c>
      <c r="AI32" s="29" t="s">
        <v>51</v>
      </c>
      <c r="AJ32" s="53">
        <v>17.3</v>
      </c>
      <c r="AK32" s="53">
        <v>17.3</v>
      </c>
      <c r="AL32" s="53">
        <v>0</v>
      </c>
      <c r="AM32" s="53">
        <v>0</v>
      </c>
      <c r="AN32" s="53">
        <v>0</v>
      </c>
      <c r="AO32" s="53">
        <v>0</v>
      </c>
      <c r="AP32" s="53">
        <v>0</v>
      </c>
      <c r="AQ32" s="53">
        <v>0</v>
      </c>
      <c r="AR32" s="53">
        <v>17.3</v>
      </c>
      <c r="AS32" s="53">
        <v>17.3</v>
      </c>
      <c r="AT32" s="53">
        <v>10</v>
      </c>
      <c r="AU32" s="53">
        <v>0</v>
      </c>
      <c r="AV32" s="53">
        <v>0</v>
      </c>
      <c r="AW32" s="53">
        <v>0</v>
      </c>
      <c r="AX32" s="53">
        <v>10</v>
      </c>
      <c r="AY32" s="53">
        <v>10</v>
      </c>
      <c r="AZ32" s="53">
        <v>0</v>
      </c>
      <c r="BA32" s="53">
        <v>0</v>
      </c>
      <c r="BB32" s="53">
        <v>0</v>
      </c>
      <c r="BC32" s="53">
        <v>10</v>
      </c>
      <c r="BD32" s="53">
        <v>10</v>
      </c>
      <c r="BE32" s="53">
        <v>0</v>
      </c>
      <c r="BF32" s="53">
        <v>0</v>
      </c>
      <c r="BG32" s="53">
        <v>0</v>
      </c>
      <c r="BH32" s="53">
        <v>10</v>
      </c>
      <c r="BI32" s="53">
        <v>10</v>
      </c>
      <c r="BJ32" s="53">
        <v>0</v>
      </c>
      <c r="BK32" s="53">
        <v>0</v>
      </c>
      <c r="BL32" s="53">
        <v>0</v>
      </c>
      <c r="BM32" s="53">
        <v>10</v>
      </c>
      <c r="BN32" s="53">
        <v>17.3</v>
      </c>
      <c r="BO32" s="53">
        <v>17.3</v>
      </c>
      <c r="BP32" s="53">
        <v>0</v>
      </c>
      <c r="BQ32" s="53">
        <v>0</v>
      </c>
      <c r="BR32" s="53">
        <v>0</v>
      </c>
      <c r="BS32" s="53">
        <v>0</v>
      </c>
      <c r="BT32" s="53">
        <v>0</v>
      </c>
      <c r="BU32" s="53">
        <v>0</v>
      </c>
      <c r="BV32" s="53">
        <v>17.3</v>
      </c>
      <c r="BW32" s="53">
        <v>17.3</v>
      </c>
      <c r="BX32" s="53">
        <v>10</v>
      </c>
      <c r="BY32" s="53">
        <v>0</v>
      </c>
      <c r="BZ32" s="53">
        <v>0</v>
      </c>
      <c r="CA32" s="53">
        <v>0</v>
      </c>
      <c r="CB32" s="53">
        <v>10</v>
      </c>
      <c r="CC32" s="53">
        <v>10</v>
      </c>
      <c r="CD32" s="53">
        <v>0</v>
      </c>
      <c r="CE32" s="53">
        <v>0</v>
      </c>
      <c r="CF32" s="53">
        <v>0</v>
      </c>
      <c r="CG32" s="53">
        <v>10</v>
      </c>
      <c r="CH32" s="53">
        <v>10</v>
      </c>
      <c r="CI32" s="53">
        <v>0</v>
      </c>
      <c r="CJ32" s="53">
        <v>0</v>
      </c>
      <c r="CK32" s="53">
        <v>0</v>
      </c>
      <c r="CL32" s="53">
        <v>10</v>
      </c>
      <c r="CM32" s="53">
        <v>10</v>
      </c>
      <c r="CN32" s="53">
        <v>0</v>
      </c>
      <c r="CO32" s="53">
        <v>0</v>
      </c>
      <c r="CP32" s="53">
        <v>0</v>
      </c>
      <c r="CQ32" s="53">
        <v>10</v>
      </c>
      <c r="CR32" s="53">
        <v>17.3</v>
      </c>
      <c r="CS32" s="53">
        <v>0</v>
      </c>
      <c r="CT32" s="53">
        <v>0</v>
      </c>
      <c r="CU32" s="53">
        <v>0</v>
      </c>
      <c r="CV32" s="53">
        <v>17.3</v>
      </c>
      <c r="CW32" s="53">
        <v>10</v>
      </c>
      <c r="CX32" s="53">
        <v>0</v>
      </c>
      <c r="CY32" s="53">
        <v>0</v>
      </c>
      <c r="CZ32" s="53">
        <v>0</v>
      </c>
      <c r="DA32" s="53">
        <v>10</v>
      </c>
      <c r="DB32" s="53">
        <v>10</v>
      </c>
      <c r="DC32" s="53">
        <v>0</v>
      </c>
      <c r="DD32" s="53">
        <v>0</v>
      </c>
      <c r="DE32" s="53">
        <v>0</v>
      </c>
      <c r="DF32" s="53">
        <v>10</v>
      </c>
      <c r="DG32" s="53">
        <v>17.3</v>
      </c>
      <c r="DH32" s="53">
        <v>0</v>
      </c>
      <c r="DI32" s="53">
        <v>0</v>
      </c>
      <c r="DJ32" s="53">
        <v>0</v>
      </c>
      <c r="DK32" s="53">
        <v>17.3</v>
      </c>
      <c r="DL32" s="53">
        <v>10</v>
      </c>
      <c r="DM32" s="53">
        <v>0</v>
      </c>
      <c r="DN32" s="53">
        <v>0</v>
      </c>
      <c r="DO32" s="53">
        <v>0</v>
      </c>
      <c r="DP32" s="53">
        <v>10</v>
      </c>
      <c r="DQ32" s="53">
        <v>10</v>
      </c>
      <c r="DR32" s="53">
        <v>0</v>
      </c>
      <c r="DS32" s="53">
        <v>0</v>
      </c>
      <c r="DT32" s="53">
        <v>0</v>
      </c>
      <c r="DU32" s="53">
        <v>10</v>
      </c>
      <c r="DV32" s="11" t="s">
        <v>83</v>
      </c>
    </row>
    <row r="33" spans="1:126" ht="60" customHeight="1">
      <c r="A33" s="8" t="s">
        <v>144</v>
      </c>
      <c r="B33" s="9" t="s">
        <v>145</v>
      </c>
      <c r="C33" s="46" t="s">
        <v>73</v>
      </c>
      <c r="D33" s="46" t="s">
        <v>146</v>
      </c>
      <c r="E33" s="46" t="s">
        <v>75</v>
      </c>
      <c r="F33" s="40"/>
      <c r="G33" s="40"/>
      <c r="H33" s="40"/>
      <c r="I33" s="40"/>
      <c r="J33" s="40"/>
      <c r="K33" s="40"/>
      <c r="L33" s="40"/>
      <c r="M33" s="40"/>
      <c r="N33" s="40"/>
      <c r="O33" s="40"/>
      <c r="P33" s="40"/>
      <c r="Q33" s="40"/>
      <c r="R33" s="40"/>
      <c r="S33" s="40"/>
      <c r="T33" s="40"/>
      <c r="U33" s="40"/>
      <c r="V33" s="40"/>
      <c r="W33" s="46" t="s">
        <v>76</v>
      </c>
      <c r="X33" s="46" t="s">
        <v>77</v>
      </c>
      <c r="Y33" s="46" t="s">
        <v>78</v>
      </c>
      <c r="Z33" s="40"/>
      <c r="AA33" s="40"/>
      <c r="AB33" s="40"/>
      <c r="AC33" s="47" t="s">
        <v>565</v>
      </c>
      <c r="AD33" s="50" t="s">
        <v>547</v>
      </c>
      <c r="AE33" s="51" t="s">
        <v>566</v>
      </c>
      <c r="AF33" s="30" t="s">
        <v>62</v>
      </c>
      <c r="AG33" s="28" t="s">
        <v>82</v>
      </c>
      <c r="AH33" s="29" t="s">
        <v>493</v>
      </c>
      <c r="AI33" s="29" t="s">
        <v>52</v>
      </c>
      <c r="AJ33" s="53">
        <v>0</v>
      </c>
      <c r="AK33" s="53">
        <v>0</v>
      </c>
      <c r="AL33" s="53">
        <v>0</v>
      </c>
      <c r="AM33" s="53">
        <v>0</v>
      </c>
      <c r="AN33" s="53">
        <v>0</v>
      </c>
      <c r="AO33" s="53">
        <v>0</v>
      </c>
      <c r="AP33" s="53">
        <v>0</v>
      </c>
      <c r="AQ33" s="53">
        <v>0</v>
      </c>
      <c r="AR33" s="53">
        <v>0</v>
      </c>
      <c r="AS33" s="53">
        <v>0</v>
      </c>
      <c r="AT33" s="53">
        <v>20</v>
      </c>
      <c r="AU33" s="53">
        <v>0</v>
      </c>
      <c r="AV33" s="53">
        <v>0</v>
      </c>
      <c r="AW33" s="53">
        <v>0</v>
      </c>
      <c r="AX33" s="53">
        <v>20</v>
      </c>
      <c r="AY33" s="53">
        <v>0</v>
      </c>
      <c r="AZ33" s="53">
        <v>0</v>
      </c>
      <c r="BA33" s="53">
        <v>0</v>
      </c>
      <c r="BB33" s="53">
        <v>0</v>
      </c>
      <c r="BC33" s="53">
        <v>0</v>
      </c>
      <c r="BD33" s="53">
        <v>0</v>
      </c>
      <c r="BE33" s="53">
        <v>0</v>
      </c>
      <c r="BF33" s="53">
        <v>0</v>
      </c>
      <c r="BG33" s="53">
        <v>0</v>
      </c>
      <c r="BH33" s="53">
        <v>0</v>
      </c>
      <c r="BI33" s="53">
        <v>0</v>
      </c>
      <c r="BJ33" s="53">
        <v>0</v>
      </c>
      <c r="BK33" s="53">
        <v>0</v>
      </c>
      <c r="BL33" s="53">
        <v>0</v>
      </c>
      <c r="BM33" s="53">
        <v>0</v>
      </c>
      <c r="BN33" s="53">
        <v>0</v>
      </c>
      <c r="BO33" s="53">
        <v>0</v>
      </c>
      <c r="BP33" s="53">
        <v>0</v>
      </c>
      <c r="BQ33" s="53">
        <v>0</v>
      </c>
      <c r="BR33" s="53">
        <v>0</v>
      </c>
      <c r="BS33" s="53">
        <v>0</v>
      </c>
      <c r="BT33" s="53">
        <v>0</v>
      </c>
      <c r="BU33" s="53">
        <v>0</v>
      </c>
      <c r="BV33" s="53">
        <v>0</v>
      </c>
      <c r="BW33" s="53">
        <v>0</v>
      </c>
      <c r="BX33" s="53">
        <v>20</v>
      </c>
      <c r="BY33" s="53">
        <v>0</v>
      </c>
      <c r="BZ33" s="53">
        <v>0</v>
      </c>
      <c r="CA33" s="53">
        <v>0</v>
      </c>
      <c r="CB33" s="53">
        <v>20</v>
      </c>
      <c r="CC33" s="53">
        <v>0</v>
      </c>
      <c r="CD33" s="53">
        <v>0</v>
      </c>
      <c r="CE33" s="53">
        <v>0</v>
      </c>
      <c r="CF33" s="53">
        <v>0</v>
      </c>
      <c r="CG33" s="53">
        <v>0</v>
      </c>
      <c r="CH33" s="53">
        <v>0</v>
      </c>
      <c r="CI33" s="53">
        <v>0</v>
      </c>
      <c r="CJ33" s="53">
        <v>0</v>
      </c>
      <c r="CK33" s="53">
        <v>0</v>
      </c>
      <c r="CL33" s="53">
        <v>0</v>
      </c>
      <c r="CM33" s="53">
        <v>0</v>
      </c>
      <c r="CN33" s="53">
        <v>0</v>
      </c>
      <c r="CO33" s="53">
        <v>0</v>
      </c>
      <c r="CP33" s="53">
        <v>0</v>
      </c>
      <c r="CQ33" s="53">
        <v>0</v>
      </c>
      <c r="CR33" s="53">
        <v>0</v>
      </c>
      <c r="CS33" s="53">
        <v>0</v>
      </c>
      <c r="CT33" s="53">
        <v>0</v>
      </c>
      <c r="CU33" s="53">
        <v>0</v>
      </c>
      <c r="CV33" s="53">
        <v>0</v>
      </c>
      <c r="CW33" s="53">
        <v>20</v>
      </c>
      <c r="CX33" s="53">
        <v>0</v>
      </c>
      <c r="CY33" s="53">
        <v>0</v>
      </c>
      <c r="CZ33" s="53">
        <v>0</v>
      </c>
      <c r="DA33" s="53">
        <v>20</v>
      </c>
      <c r="DB33" s="53">
        <v>0</v>
      </c>
      <c r="DC33" s="53">
        <v>0</v>
      </c>
      <c r="DD33" s="53">
        <v>0</v>
      </c>
      <c r="DE33" s="53">
        <v>0</v>
      </c>
      <c r="DF33" s="53">
        <v>0</v>
      </c>
      <c r="DG33" s="53">
        <v>0</v>
      </c>
      <c r="DH33" s="53">
        <v>0</v>
      </c>
      <c r="DI33" s="53">
        <v>0</v>
      </c>
      <c r="DJ33" s="53">
        <v>0</v>
      </c>
      <c r="DK33" s="53">
        <v>0</v>
      </c>
      <c r="DL33" s="53">
        <v>20</v>
      </c>
      <c r="DM33" s="53">
        <v>0</v>
      </c>
      <c r="DN33" s="53">
        <v>0</v>
      </c>
      <c r="DO33" s="53">
        <v>0</v>
      </c>
      <c r="DP33" s="53">
        <v>20</v>
      </c>
      <c r="DQ33" s="53">
        <v>0</v>
      </c>
      <c r="DR33" s="53">
        <v>0</v>
      </c>
      <c r="DS33" s="53">
        <v>0</v>
      </c>
      <c r="DT33" s="53">
        <v>0</v>
      </c>
      <c r="DU33" s="53">
        <v>0</v>
      </c>
      <c r="DV33" s="11" t="s">
        <v>83</v>
      </c>
    </row>
    <row r="34" spans="1:126" ht="58.5" customHeight="1">
      <c r="A34" s="8" t="s">
        <v>147</v>
      </c>
      <c r="B34" s="9" t="s">
        <v>148</v>
      </c>
      <c r="C34" s="41" t="s">
        <v>73</v>
      </c>
      <c r="D34" s="41" t="s">
        <v>149</v>
      </c>
      <c r="E34" s="41" t="s">
        <v>525</v>
      </c>
      <c r="F34" s="42"/>
      <c r="G34" s="42"/>
      <c r="H34" s="42"/>
      <c r="I34" s="40"/>
      <c r="J34" s="40"/>
      <c r="K34" s="40"/>
      <c r="L34" s="40"/>
      <c r="M34" s="40"/>
      <c r="N34" s="40"/>
      <c r="O34" s="40"/>
      <c r="P34" s="40"/>
      <c r="Q34" s="40"/>
      <c r="R34" s="40"/>
      <c r="S34" s="40"/>
      <c r="T34" s="40"/>
      <c r="U34" s="40"/>
      <c r="V34" s="40"/>
      <c r="W34" s="46" t="s">
        <v>76</v>
      </c>
      <c r="X34" s="46" t="s">
        <v>150</v>
      </c>
      <c r="Y34" s="46" t="s">
        <v>78</v>
      </c>
      <c r="Z34" s="40"/>
      <c r="AA34" s="40"/>
      <c r="AB34" s="40"/>
      <c r="AC34" s="40"/>
      <c r="AD34" s="40"/>
      <c r="AE34" s="34"/>
      <c r="AF34" s="30" t="s">
        <v>50</v>
      </c>
      <c r="AG34" s="28" t="s">
        <v>151</v>
      </c>
      <c r="AH34" s="29" t="s">
        <v>50</v>
      </c>
      <c r="AI34" s="29" t="s">
        <v>493</v>
      </c>
      <c r="AJ34" s="53">
        <v>6150.7</v>
      </c>
      <c r="AK34" s="53">
        <v>750.6</v>
      </c>
      <c r="AL34" s="53">
        <v>0</v>
      </c>
      <c r="AM34" s="53">
        <v>0</v>
      </c>
      <c r="AN34" s="53">
        <v>5130</v>
      </c>
      <c r="AO34" s="53">
        <v>0</v>
      </c>
      <c r="AP34" s="53">
        <v>0</v>
      </c>
      <c r="AQ34" s="53">
        <v>0</v>
      </c>
      <c r="AR34" s="53">
        <v>1020.7</v>
      </c>
      <c r="AS34" s="53">
        <v>750.6</v>
      </c>
      <c r="AT34" s="53">
        <v>5985.7</v>
      </c>
      <c r="AU34" s="53">
        <v>0</v>
      </c>
      <c r="AV34" s="53">
        <v>5130</v>
      </c>
      <c r="AW34" s="53">
        <v>0</v>
      </c>
      <c r="AX34" s="53">
        <v>855.7</v>
      </c>
      <c r="AY34" s="53">
        <v>539.4</v>
      </c>
      <c r="AZ34" s="53">
        <v>0</v>
      </c>
      <c r="BA34" s="53">
        <v>0</v>
      </c>
      <c r="BB34" s="53">
        <v>0</v>
      </c>
      <c r="BC34" s="53">
        <v>539.4</v>
      </c>
      <c r="BD34" s="53">
        <v>521.7</v>
      </c>
      <c r="BE34" s="53">
        <v>0</v>
      </c>
      <c r="BF34" s="53">
        <v>0</v>
      </c>
      <c r="BG34" s="53">
        <v>0</v>
      </c>
      <c r="BH34" s="53">
        <v>521.7</v>
      </c>
      <c r="BI34" s="53">
        <v>521.7</v>
      </c>
      <c r="BJ34" s="53">
        <v>0</v>
      </c>
      <c r="BK34" s="53">
        <v>0</v>
      </c>
      <c r="BL34" s="53">
        <v>0</v>
      </c>
      <c r="BM34" s="53">
        <v>521.7</v>
      </c>
      <c r="BN34" s="53">
        <v>750.7</v>
      </c>
      <c r="BO34" s="53">
        <v>750.6</v>
      </c>
      <c r="BP34" s="53">
        <v>0</v>
      </c>
      <c r="BQ34" s="53">
        <v>0</v>
      </c>
      <c r="BR34" s="53">
        <v>0</v>
      </c>
      <c r="BS34" s="53">
        <v>0</v>
      </c>
      <c r="BT34" s="53">
        <v>0</v>
      </c>
      <c r="BU34" s="53">
        <v>0</v>
      </c>
      <c r="BV34" s="53">
        <v>750.7</v>
      </c>
      <c r="BW34" s="53">
        <v>750.6</v>
      </c>
      <c r="BX34" s="53">
        <v>585.7</v>
      </c>
      <c r="BY34" s="53">
        <v>0</v>
      </c>
      <c r="BZ34" s="53">
        <v>0</v>
      </c>
      <c r="CA34" s="53">
        <v>0</v>
      </c>
      <c r="CB34" s="53">
        <v>585.7</v>
      </c>
      <c r="CC34" s="53">
        <v>539.4</v>
      </c>
      <c r="CD34" s="53">
        <v>0</v>
      </c>
      <c r="CE34" s="53">
        <v>0</v>
      </c>
      <c r="CF34" s="53">
        <v>0</v>
      </c>
      <c r="CG34" s="53">
        <v>539.4</v>
      </c>
      <c r="CH34" s="53">
        <v>521.7</v>
      </c>
      <c r="CI34" s="53">
        <v>0</v>
      </c>
      <c r="CJ34" s="53">
        <v>0</v>
      </c>
      <c r="CK34" s="53">
        <v>0</v>
      </c>
      <c r="CL34" s="53">
        <v>521.7</v>
      </c>
      <c r="CM34" s="53">
        <v>521.7</v>
      </c>
      <c r="CN34" s="53">
        <v>0</v>
      </c>
      <c r="CO34" s="53">
        <v>0</v>
      </c>
      <c r="CP34" s="53">
        <v>0</v>
      </c>
      <c r="CQ34" s="53">
        <v>521.7</v>
      </c>
      <c r="CR34" s="53">
        <v>6150.7</v>
      </c>
      <c r="CS34" s="53">
        <v>0</v>
      </c>
      <c r="CT34" s="53">
        <v>5130</v>
      </c>
      <c r="CU34" s="53">
        <v>0</v>
      </c>
      <c r="CV34" s="53">
        <v>1020.7</v>
      </c>
      <c r="CW34" s="53">
        <v>5985.7</v>
      </c>
      <c r="CX34" s="53">
        <v>0</v>
      </c>
      <c r="CY34" s="53">
        <v>5130</v>
      </c>
      <c r="CZ34" s="53">
        <v>0</v>
      </c>
      <c r="DA34" s="53">
        <v>855.7</v>
      </c>
      <c r="DB34" s="53">
        <v>539.4</v>
      </c>
      <c r="DC34" s="53">
        <v>0</v>
      </c>
      <c r="DD34" s="53">
        <v>0</v>
      </c>
      <c r="DE34" s="53">
        <v>0</v>
      </c>
      <c r="DF34" s="53">
        <v>539.4</v>
      </c>
      <c r="DG34" s="53">
        <v>750.7</v>
      </c>
      <c r="DH34" s="53">
        <v>0</v>
      </c>
      <c r="DI34" s="53">
        <v>0</v>
      </c>
      <c r="DJ34" s="53">
        <v>0</v>
      </c>
      <c r="DK34" s="53">
        <v>750.7</v>
      </c>
      <c r="DL34" s="53">
        <v>585.7</v>
      </c>
      <c r="DM34" s="53">
        <v>0</v>
      </c>
      <c r="DN34" s="53">
        <v>0</v>
      </c>
      <c r="DO34" s="53">
        <v>0</v>
      </c>
      <c r="DP34" s="53">
        <v>585.7</v>
      </c>
      <c r="DQ34" s="53">
        <v>539.4</v>
      </c>
      <c r="DR34" s="53">
        <v>0</v>
      </c>
      <c r="DS34" s="53">
        <v>0</v>
      </c>
      <c r="DT34" s="53">
        <v>0</v>
      </c>
      <c r="DU34" s="53">
        <v>539.4</v>
      </c>
      <c r="DV34" s="11" t="s">
        <v>83</v>
      </c>
    </row>
    <row r="35" spans="1:126" ht="44.25" customHeight="1">
      <c r="A35" s="8" t="s">
        <v>152</v>
      </c>
      <c r="B35" s="9" t="s">
        <v>153</v>
      </c>
      <c r="C35" s="40" t="s">
        <v>66</v>
      </c>
      <c r="D35" s="40" t="s">
        <v>66</v>
      </c>
      <c r="E35" s="40" t="s">
        <v>66</v>
      </c>
      <c r="F35" s="40" t="s">
        <v>66</v>
      </c>
      <c r="G35" s="40" t="s">
        <v>66</v>
      </c>
      <c r="H35" s="40" t="s">
        <v>66</v>
      </c>
      <c r="I35" s="40" t="s">
        <v>66</v>
      </c>
      <c r="J35" s="40" t="s">
        <v>66</v>
      </c>
      <c r="K35" s="40" t="s">
        <v>66</v>
      </c>
      <c r="L35" s="40" t="s">
        <v>66</v>
      </c>
      <c r="M35" s="40" t="s">
        <v>66</v>
      </c>
      <c r="N35" s="40" t="s">
        <v>66</v>
      </c>
      <c r="O35" s="40" t="s">
        <v>66</v>
      </c>
      <c r="P35" s="40" t="s">
        <v>66</v>
      </c>
      <c r="Q35" s="40" t="s">
        <v>66</v>
      </c>
      <c r="R35" s="40" t="s">
        <v>66</v>
      </c>
      <c r="S35" s="40" t="s">
        <v>66</v>
      </c>
      <c r="T35" s="40" t="s">
        <v>66</v>
      </c>
      <c r="U35" s="40" t="s">
        <v>66</v>
      </c>
      <c r="V35" s="40" t="s">
        <v>66</v>
      </c>
      <c r="W35" s="40" t="s">
        <v>66</v>
      </c>
      <c r="X35" s="40" t="s">
        <v>66</v>
      </c>
      <c r="Y35" s="40" t="s">
        <v>66</v>
      </c>
      <c r="Z35" s="40" t="s">
        <v>66</v>
      </c>
      <c r="AA35" s="40" t="s">
        <v>66</v>
      </c>
      <c r="AB35" s="40" t="s">
        <v>66</v>
      </c>
      <c r="AC35" s="40"/>
      <c r="AD35" s="40"/>
      <c r="AE35" s="34"/>
      <c r="AF35" s="30"/>
      <c r="AG35" s="30"/>
      <c r="AH35" s="31"/>
      <c r="AI35" s="31"/>
      <c r="AJ35" s="53">
        <f>AJ36</f>
        <v>280.2</v>
      </c>
      <c r="AK35" s="53">
        <f aca="true" t="shared" si="6" ref="AK35:CX35">AK36</f>
        <v>280.2</v>
      </c>
      <c r="AL35" s="53">
        <f t="shared" si="6"/>
        <v>0</v>
      </c>
      <c r="AM35" s="53">
        <f t="shared" si="6"/>
        <v>0</v>
      </c>
      <c r="AN35" s="53">
        <f t="shared" si="6"/>
        <v>0</v>
      </c>
      <c r="AO35" s="53">
        <f t="shared" si="6"/>
        <v>0</v>
      </c>
      <c r="AP35" s="53">
        <f t="shared" si="6"/>
        <v>0</v>
      </c>
      <c r="AQ35" s="53">
        <f t="shared" si="6"/>
        <v>0</v>
      </c>
      <c r="AR35" s="53">
        <f t="shared" si="6"/>
        <v>280.2</v>
      </c>
      <c r="AS35" s="53">
        <f t="shared" si="6"/>
        <v>280.2</v>
      </c>
      <c r="AT35" s="53">
        <f t="shared" si="6"/>
        <v>316.8</v>
      </c>
      <c r="AU35" s="53">
        <f t="shared" si="6"/>
        <v>0</v>
      </c>
      <c r="AV35" s="53">
        <f t="shared" si="6"/>
        <v>0</v>
      </c>
      <c r="AW35" s="53">
        <f t="shared" si="6"/>
        <v>0</v>
      </c>
      <c r="AX35" s="53">
        <f t="shared" si="6"/>
        <v>316.8</v>
      </c>
      <c r="AY35" s="53">
        <f t="shared" si="6"/>
        <v>0</v>
      </c>
      <c r="AZ35" s="53">
        <f t="shared" si="6"/>
        <v>0</v>
      </c>
      <c r="BA35" s="53">
        <f t="shared" si="6"/>
        <v>0</v>
      </c>
      <c r="BB35" s="53">
        <f t="shared" si="6"/>
        <v>0</v>
      </c>
      <c r="BC35" s="53">
        <f t="shared" si="6"/>
        <v>0</v>
      </c>
      <c r="BD35" s="53">
        <f t="shared" si="6"/>
        <v>0</v>
      </c>
      <c r="BE35" s="53">
        <f t="shared" si="6"/>
        <v>0</v>
      </c>
      <c r="BF35" s="53">
        <f t="shared" si="6"/>
        <v>0</v>
      </c>
      <c r="BG35" s="53">
        <f t="shared" si="6"/>
        <v>0</v>
      </c>
      <c r="BH35" s="53">
        <f t="shared" si="6"/>
        <v>0</v>
      </c>
      <c r="BI35" s="53">
        <f t="shared" si="6"/>
        <v>0</v>
      </c>
      <c r="BJ35" s="53">
        <f t="shared" si="6"/>
        <v>0</v>
      </c>
      <c r="BK35" s="53">
        <f t="shared" si="6"/>
        <v>0</v>
      </c>
      <c r="BL35" s="53">
        <f t="shared" si="6"/>
        <v>0</v>
      </c>
      <c r="BM35" s="53">
        <f t="shared" si="6"/>
        <v>0</v>
      </c>
      <c r="BN35" s="53">
        <f t="shared" si="6"/>
        <v>280.2</v>
      </c>
      <c r="BO35" s="53">
        <f t="shared" si="6"/>
        <v>280.2</v>
      </c>
      <c r="BP35" s="53">
        <f t="shared" si="6"/>
        <v>0</v>
      </c>
      <c r="BQ35" s="53">
        <f t="shared" si="6"/>
        <v>0</v>
      </c>
      <c r="BR35" s="53">
        <f t="shared" si="6"/>
        <v>0</v>
      </c>
      <c r="BS35" s="53">
        <f t="shared" si="6"/>
        <v>0</v>
      </c>
      <c r="BT35" s="53">
        <f t="shared" si="6"/>
        <v>0</v>
      </c>
      <c r="BU35" s="53">
        <f t="shared" si="6"/>
        <v>0</v>
      </c>
      <c r="BV35" s="53">
        <f t="shared" si="6"/>
        <v>280.2</v>
      </c>
      <c r="BW35" s="53">
        <f t="shared" si="6"/>
        <v>280.2</v>
      </c>
      <c r="BX35" s="53">
        <f t="shared" si="6"/>
        <v>316.8</v>
      </c>
      <c r="BY35" s="53">
        <f t="shared" si="6"/>
        <v>0</v>
      </c>
      <c r="BZ35" s="53">
        <f t="shared" si="6"/>
        <v>0</v>
      </c>
      <c r="CA35" s="53">
        <f t="shared" si="6"/>
        <v>0</v>
      </c>
      <c r="CB35" s="53">
        <f t="shared" si="6"/>
        <v>316.8</v>
      </c>
      <c r="CC35" s="53">
        <f t="shared" si="6"/>
        <v>0</v>
      </c>
      <c r="CD35" s="53">
        <f t="shared" si="6"/>
        <v>0</v>
      </c>
      <c r="CE35" s="53">
        <f t="shared" si="6"/>
        <v>0</v>
      </c>
      <c r="CF35" s="53">
        <f t="shared" si="6"/>
        <v>0</v>
      </c>
      <c r="CG35" s="53">
        <f t="shared" si="6"/>
        <v>0</v>
      </c>
      <c r="CH35" s="53">
        <f t="shared" si="6"/>
        <v>0</v>
      </c>
      <c r="CI35" s="53">
        <f t="shared" si="6"/>
        <v>0</v>
      </c>
      <c r="CJ35" s="53">
        <f t="shared" si="6"/>
        <v>0</v>
      </c>
      <c r="CK35" s="53">
        <f t="shared" si="6"/>
        <v>0</v>
      </c>
      <c r="CL35" s="53">
        <f t="shared" si="6"/>
        <v>0</v>
      </c>
      <c r="CM35" s="53">
        <f t="shared" si="6"/>
        <v>0</v>
      </c>
      <c r="CN35" s="53">
        <f t="shared" si="6"/>
        <v>0</v>
      </c>
      <c r="CO35" s="53">
        <f t="shared" si="6"/>
        <v>0</v>
      </c>
      <c r="CP35" s="53">
        <f t="shared" si="6"/>
        <v>0</v>
      </c>
      <c r="CQ35" s="53">
        <f t="shared" si="6"/>
        <v>0</v>
      </c>
      <c r="CR35" s="53">
        <f>CR36</f>
        <v>280.2</v>
      </c>
      <c r="CS35" s="53">
        <f t="shared" si="6"/>
        <v>0</v>
      </c>
      <c r="CT35" s="53">
        <f t="shared" si="6"/>
        <v>0</v>
      </c>
      <c r="CU35" s="53">
        <f t="shared" si="6"/>
        <v>0</v>
      </c>
      <c r="CV35" s="53">
        <f t="shared" si="6"/>
        <v>280.2</v>
      </c>
      <c r="CW35" s="53">
        <f t="shared" si="6"/>
        <v>316.8</v>
      </c>
      <c r="CX35" s="53">
        <f t="shared" si="6"/>
        <v>0</v>
      </c>
      <c r="CY35" s="53">
        <f>CY36</f>
        <v>0</v>
      </c>
      <c r="CZ35" s="53">
        <f>CZ36</f>
        <v>0</v>
      </c>
      <c r="DA35" s="53">
        <f>DA36</f>
        <v>316.8</v>
      </c>
      <c r="DB35" s="53">
        <f aca="true" t="shared" si="7" ref="DB35:DU35">DB36</f>
        <v>0</v>
      </c>
      <c r="DC35" s="53">
        <f t="shared" si="7"/>
        <v>0</v>
      </c>
      <c r="DD35" s="53">
        <f t="shared" si="7"/>
        <v>0</v>
      </c>
      <c r="DE35" s="53">
        <f t="shared" si="7"/>
        <v>0</v>
      </c>
      <c r="DF35" s="53">
        <f t="shared" si="7"/>
        <v>0</v>
      </c>
      <c r="DG35" s="53">
        <f t="shared" si="7"/>
        <v>280.2</v>
      </c>
      <c r="DH35" s="53">
        <f t="shared" si="7"/>
        <v>0</v>
      </c>
      <c r="DI35" s="53">
        <f t="shared" si="7"/>
        <v>0</v>
      </c>
      <c r="DJ35" s="53">
        <f t="shared" si="7"/>
        <v>0</v>
      </c>
      <c r="DK35" s="53">
        <f t="shared" si="7"/>
        <v>280.2</v>
      </c>
      <c r="DL35" s="53">
        <f t="shared" si="7"/>
        <v>316.8</v>
      </c>
      <c r="DM35" s="53">
        <f t="shared" si="7"/>
        <v>0</v>
      </c>
      <c r="DN35" s="53">
        <f t="shared" si="7"/>
        <v>0</v>
      </c>
      <c r="DO35" s="53">
        <f t="shared" si="7"/>
        <v>0</v>
      </c>
      <c r="DP35" s="53">
        <f t="shared" si="7"/>
        <v>316.8</v>
      </c>
      <c r="DQ35" s="53">
        <f t="shared" si="7"/>
        <v>0</v>
      </c>
      <c r="DR35" s="53">
        <f t="shared" si="7"/>
        <v>0</v>
      </c>
      <c r="DS35" s="53">
        <f t="shared" si="7"/>
        <v>0</v>
      </c>
      <c r="DT35" s="53">
        <f t="shared" si="7"/>
        <v>0</v>
      </c>
      <c r="DU35" s="53">
        <f t="shared" si="7"/>
        <v>0</v>
      </c>
      <c r="DV35" s="11"/>
    </row>
    <row r="36" spans="1:126" ht="54.75" customHeight="1">
      <c r="A36" s="8" t="s">
        <v>155</v>
      </c>
      <c r="B36" s="9" t="s">
        <v>156</v>
      </c>
      <c r="C36" s="41" t="s">
        <v>73</v>
      </c>
      <c r="D36" s="41" t="s">
        <v>146</v>
      </c>
      <c r="E36" s="41" t="s">
        <v>525</v>
      </c>
      <c r="F36" s="42"/>
      <c r="G36" s="42"/>
      <c r="H36" s="42"/>
      <c r="I36" s="42"/>
      <c r="J36" s="42"/>
      <c r="K36" s="42"/>
      <c r="L36" s="42"/>
      <c r="M36" s="42"/>
      <c r="N36" s="42"/>
      <c r="O36" s="42"/>
      <c r="P36" s="42"/>
      <c r="Q36" s="42"/>
      <c r="R36" s="42"/>
      <c r="S36" s="42"/>
      <c r="T36" s="42"/>
      <c r="U36" s="42"/>
      <c r="V36" s="42"/>
      <c r="W36" s="41" t="s">
        <v>76</v>
      </c>
      <c r="X36" s="41" t="s">
        <v>77</v>
      </c>
      <c r="Y36" s="41" t="s">
        <v>78</v>
      </c>
      <c r="Z36" s="40"/>
      <c r="AA36" s="40"/>
      <c r="AB36" s="40"/>
      <c r="AC36" s="40"/>
      <c r="AD36" s="40"/>
      <c r="AE36" s="34"/>
      <c r="AF36" s="30" t="s">
        <v>40</v>
      </c>
      <c r="AG36" s="28" t="s">
        <v>157</v>
      </c>
      <c r="AH36" s="29" t="s">
        <v>493</v>
      </c>
      <c r="AI36" s="29" t="s">
        <v>494</v>
      </c>
      <c r="AJ36" s="53">
        <v>280.2</v>
      </c>
      <c r="AK36" s="53">
        <v>280.2</v>
      </c>
      <c r="AL36" s="53">
        <v>0</v>
      </c>
      <c r="AM36" s="53">
        <v>0</v>
      </c>
      <c r="AN36" s="53">
        <v>0</v>
      </c>
      <c r="AO36" s="53">
        <v>0</v>
      </c>
      <c r="AP36" s="53">
        <v>0</v>
      </c>
      <c r="AQ36" s="53">
        <v>0</v>
      </c>
      <c r="AR36" s="53">
        <v>280.2</v>
      </c>
      <c r="AS36" s="53">
        <v>280.2</v>
      </c>
      <c r="AT36" s="53">
        <v>316.8</v>
      </c>
      <c r="AU36" s="53">
        <v>0</v>
      </c>
      <c r="AV36" s="53">
        <v>0</v>
      </c>
      <c r="AW36" s="53">
        <v>0</v>
      </c>
      <c r="AX36" s="53">
        <v>316.8</v>
      </c>
      <c r="AY36" s="53">
        <v>0</v>
      </c>
      <c r="AZ36" s="53">
        <v>0</v>
      </c>
      <c r="BA36" s="53">
        <v>0</v>
      </c>
      <c r="BB36" s="53">
        <v>0</v>
      </c>
      <c r="BC36" s="53">
        <v>0</v>
      </c>
      <c r="BD36" s="53">
        <v>0</v>
      </c>
      <c r="BE36" s="53">
        <v>0</v>
      </c>
      <c r="BF36" s="53">
        <v>0</v>
      </c>
      <c r="BG36" s="53">
        <v>0</v>
      </c>
      <c r="BH36" s="53">
        <v>0</v>
      </c>
      <c r="BI36" s="53">
        <v>0</v>
      </c>
      <c r="BJ36" s="53">
        <v>0</v>
      </c>
      <c r="BK36" s="53">
        <v>0</v>
      </c>
      <c r="BL36" s="53">
        <v>0</v>
      </c>
      <c r="BM36" s="53">
        <v>0</v>
      </c>
      <c r="BN36" s="53">
        <v>280.2</v>
      </c>
      <c r="BO36" s="53">
        <v>280.2</v>
      </c>
      <c r="BP36" s="53">
        <v>0</v>
      </c>
      <c r="BQ36" s="53">
        <v>0</v>
      </c>
      <c r="BR36" s="53">
        <v>0</v>
      </c>
      <c r="BS36" s="53">
        <v>0</v>
      </c>
      <c r="BT36" s="53">
        <v>0</v>
      </c>
      <c r="BU36" s="53">
        <v>0</v>
      </c>
      <c r="BV36" s="53">
        <v>280.2</v>
      </c>
      <c r="BW36" s="53">
        <v>280.2</v>
      </c>
      <c r="BX36" s="53">
        <v>316.8</v>
      </c>
      <c r="BY36" s="53">
        <v>0</v>
      </c>
      <c r="BZ36" s="53">
        <v>0</v>
      </c>
      <c r="CA36" s="53">
        <v>0</v>
      </c>
      <c r="CB36" s="53">
        <v>316.8</v>
      </c>
      <c r="CC36" s="53">
        <v>0</v>
      </c>
      <c r="CD36" s="53">
        <v>0</v>
      </c>
      <c r="CE36" s="53">
        <v>0</v>
      </c>
      <c r="CF36" s="53">
        <v>0</v>
      </c>
      <c r="CG36" s="53">
        <v>0</v>
      </c>
      <c r="CH36" s="53">
        <v>0</v>
      </c>
      <c r="CI36" s="53">
        <v>0</v>
      </c>
      <c r="CJ36" s="53">
        <v>0</v>
      </c>
      <c r="CK36" s="53">
        <v>0</v>
      </c>
      <c r="CL36" s="53">
        <v>0</v>
      </c>
      <c r="CM36" s="53">
        <v>0</v>
      </c>
      <c r="CN36" s="53">
        <v>0</v>
      </c>
      <c r="CO36" s="53">
        <v>0</v>
      </c>
      <c r="CP36" s="53">
        <v>0</v>
      </c>
      <c r="CQ36" s="53">
        <v>0</v>
      </c>
      <c r="CR36" s="53">
        <v>280.2</v>
      </c>
      <c r="CS36" s="53">
        <v>0</v>
      </c>
      <c r="CT36" s="53">
        <v>0</v>
      </c>
      <c r="CU36" s="53">
        <v>0</v>
      </c>
      <c r="CV36" s="53">
        <v>280.2</v>
      </c>
      <c r="CW36" s="53">
        <v>316.8</v>
      </c>
      <c r="CX36" s="53">
        <v>0</v>
      </c>
      <c r="CY36" s="53">
        <v>0</v>
      </c>
      <c r="CZ36" s="53">
        <v>0</v>
      </c>
      <c r="DA36" s="53">
        <v>316.8</v>
      </c>
      <c r="DB36" s="53">
        <v>0</v>
      </c>
      <c r="DC36" s="53">
        <v>0</v>
      </c>
      <c r="DD36" s="53">
        <v>0</v>
      </c>
      <c r="DE36" s="53">
        <v>0</v>
      </c>
      <c r="DF36" s="53">
        <v>0</v>
      </c>
      <c r="DG36" s="53">
        <v>280.2</v>
      </c>
      <c r="DH36" s="53">
        <v>0</v>
      </c>
      <c r="DI36" s="53">
        <v>0</v>
      </c>
      <c r="DJ36" s="53">
        <v>0</v>
      </c>
      <c r="DK36" s="53">
        <v>280.2</v>
      </c>
      <c r="DL36" s="53">
        <v>316.8</v>
      </c>
      <c r="DM36" s="53">
        <v>0</v>
      </c>
      <c r="DN36" s="53">
        <v>0</v>
      </c>
      <c r="DO36" s="53">
        <v>0</v>
      </c>
      <c r="DP36" s="53">
        <v>316.8</v>
      </c>
      <c r="DQ36" s="53">
        <v>0</v>
      </c>
      <c r="DR36" s="53">
        <v>0</v>
      </c>
      <c r="DS36" s="53">
        <v>0</v>
      </c>
      <c r="DT36" s="53">
        <v>0</v>
      </c>
      <c r="DU36" s="53">
        <v>0</v>
      </c>
      <c r="DV36" s="11" t="s">
        <v>83</v>
      </c>
    </row>
    <row r="37" spans="1:126" ht="88.5" customHeight="1">
      <c r="A37" s="8" t="s">
        <v>158</v>
      </c>
      <c r="B37" s="9" t="s">
        <v>159</v>
      </c>
      <c r="C37" s="40" t="s">
        <v>66</v>
      </c>
      <c r="D37" s="40" t="s">
        <v>66</v>
      </c>
      <c r="E37" s="40" t="s">
        <v>66</v>
      </c>
      <c r="F37" s="40" t="s">
        <v>66</v>
      </c>
      <c r="G37" s="40" t="s">
        <v>66</v>
      </c>
      <c r="H37" s="40" t="s">
        <v>66</v>
      </c>
      <c r="I37" s="40" t="s">
        <v>66</v>
      </c>
      <c r="J37" s="40" t="s">
        <v>66</v>
      </c>
      <c r="K37" s="40" t="s">
        <v>66</v>
      </c>
      <c r="L37" s="40" t="s">
        <v>66</v>
      </c>
      <c r="M37" s="40" t="s">
        <v>66</v>
      </c>
      <c r="N37" s="40" t="s">
        <v>66</v>
      </c>
      <c r="O37" s="40" t="s">
        <v>66</v>
      </c>
      <c r="P37" s="40" t="s">
        <v>66</v>
      </c>
      <c r="Q37" s="40" t="s">
        <v>66</v>
      </c>
      <c r="R37" s="40" t="s">
        <v>66</v>
      </c>
      <c r="S37" s="40" t="s">
        <v>66</v>
      </c>
      <c r="T37" s="40" t="s">
        <v>66</v>
      </c>
      <c r="U37" s="40" t="s">
        <v>66</v>
      </c>
      <c r="V37" s="40" t="s">
        <v>66</v>
      </c>
      <c r="W37" s="40" t="s">
        <v>66</v>
      </c>
      <c r="X37" s="40" t="s">
        <v>66</v>
      </c>
      <c r="Y37" s="40" t="s">
        <v>66</v>
      </c>
      <c r="Z37" s="40" t="s">
        <v>66</v>
      </c>
      <c r="AA37" s="40" t="s">
        <v>66</v>
      </c>
      <c r="AB37" s="40" t="s">
        <v>66</v>
      </c>
      <c r="AC37" s="40"/>
      <c r="AD37" s="40"/>
      <c r="AE37" s="34"/>
      <c r="AF37" s="30"/>
      <c r="AG37" s="30"/>
      <c r="AH37" s="31"/>
      <c r="AI37" s="31"/>
      <c r="AJ37" s="53">
        <f>AJ38+AJ39+AJ40</f>
        <v>69083.3</v>
      </c>
      <c r="AK37" s="53">
        <f aca="true" t="shared" si="8" ref="AK37:CV37">AK38+AK39+AK40</f>
        <v>68475.8</v>
      </c>
      <c r="AL37" s="53">
        <f t="shared" si="8"/>
        <v>0</v>
      </c>
      <c r="AM37" s="53">
        <f t="shared" si="8"/>
        <v>0</v>
      </c>
      <c r="AN37" s="53">
        <f t="shared" si="8"/>
        <v>1006.8</v>
      </c>
      <c r="AO37" s="53">
        <f t="shared" si="8"/>
        <v>714.3</v>
      </c>
      <c r="AP37" s="53">
        <f t="shared" si="8"/>
        <v>0</v>
      </c>
      <c r="AQ37" s="53">
        <f t="shared" si="8"/>
        <v>0</v>
      </c>
      <c r="AR37" s="53">
        <f t="shared" si="8"/>
        <v>68076.5</v>
      </c>
      <c r="AS37" s="53">
        <f t="shared" si="8"/>
        <v>67761.5</v>
      </c>
      <c r="AT37" s="53">
        <f>AT38+AT39+AT40</f>
        <v>77876.5</v>
      </c>
      <c r="AU37" s="53">
        <f t="shared" si="8"/>
        <v>0</v>
      </c>
      <c r="AV37" s="53">
        <f t="shared" si="8"/>
        <v>691.7</v>
      </c>
      <c r="AW37" s="53">
        <f t="shared" si="8"/>
        <v>0</v>
      </c>
      <c r="AX37" s="53">
        <f t="shared" si="8"/>
        <v>77184.8</v>
      </c>
      <c r="AY37" s="53">
        <f t="shared" si="8"/>
        <v>75033</v>
      </c>
      <c r="AZ37" s="53">
        <f t="shared" si="8"/>
        <v>0</v>
      </c>
      <c r="BA37" s="53">
        <f t="shared" si="8"/>
        <v>712</v>
      </c>
      <c r="BB37" s="53">
        <f t="shared" si="8"/>
        <v>0</v>
      </c>
      <c r="BC37" s="53">
        <f t="shared" si="8"/>
        <v>74321</v>
      </c>
      <c r="BD37" s="53">
        <f t="shared" si="8"/>
        <v>77538.6</v>
      </c>
      <c r="BE37" s="53">
        <f t="shared" si="8"/>
        <v>0</v>
      </c>
      <c r="BF37" s="53">
        <f t="shared" si="8"/>
        <v>733.3</v>
      </c>
      <c r="BG37" s="53">
        <f t="shared" si="8"/>
        <v>0</v>
      </c>
      <c r="BH37" s="53">
        <f t="shared" si="8"/>
        <v>76805.3</v>
      </c>
      <c r="BI37" s="53">
        <f t="shared" si="8"/>
        <v>77538.5</v>
      </c>
      <c r="BJ37" s="53">
        <f t="shared" si="8"/>
        <v>0</v>
      </c>
      <c r="BK37" s="53">
        <f t="shared" si="8"/>
        <v>733.3</v>
      </c>
      <c r="BL37" s="53">
        <f t="shared" si="8"/>
        <v>0</v>
      </c>
      <c r="BM37" s="53">
        <f t="shared" si="8"/>
        <v>76805.2</v>
      </c>
      <c r="BN37" s="53">
        <f t="shared" si="8"/>
        <v>68626.4</v>
      </c>
      <c r="BO37" s="53">
        <f t="shared" si="8"/>
        <v>68018.7</v>
      </c>
      <c r="BP37" s="53">
        <f t="shared" si="8"/>
        <v>0</v>
      </c>
      <c r="BQ37" s="53">
        <f t="shared" si="8"/>
        <v>0</v>
      </c>
      <c r="BR37" s="53">
        <f t="shared" si="8"/>
        <v>1006.7</v>
      </c>
      <c r="BS37" s="53">
        <f t="shared" si="8"/>
        <v>714.2</v>
      </c>
      <c r="BT37" s="53">
        <f t="shared" si="8"/>
        <v>0</v>
      </c>
      <c r="BU37" s="53">
        <f t="shared" si="8"/>
        <v>0</v>
      </c>
      <c r="BV37" s="53">
        <f t="shared" si="8"/>
        <v>67619.7</v>
      </c>
      <c r="BW37" s="53">
        <f t="shared" si="8"/>
        <v>67304.5</v>
      </c>
      <c r="BX37" s="53">
        <f t="shared" si="8"/>
        <v>76837.7</v>
      </c>
      <c r="BY37" s="53">
        <f t="shared" si="8"/>
        <v>0</v>
      </c>
      <c r="BZ37" s="53">
        <f t="shared" si="8"/>
        <v>691.7</v>
      </c>
      <c r="CA37" s="53">
        <f t="shared" si="8"/>
        <v>0</v>
      </c>
      <c r="CB37" s="53">
        <f t="shared" si="8"/>
        <v>76146</v>
      </c>
      <c r="CC37" s="53">
        <f t="shared" si="8"/>
        <v>74973</v>
      </c>
      <c r="CD37" s="53">
        <f t="shared" si="8"/>
        <v>0</v>
      </c>
      <c r="CE37" s="53">
        <f t="shared" si="8"/>
        <v>712</v>
      </c>
      <c r="CF37" s="53">
        <f t="shared" si="8"/>
        <v>0</v>
      </c>
      <c r="CG37" s="53">
        <f t="shared" si="8"/>
        <v>74261</v>
      </c>
      <c r="CH37" s="53">
        <f t="shared" si="8"/>
        <v>77478.3</v>
      </c>
      <c r="CI37" s="53">
        <f t="shared" si="8"/>
        <v>0</v>
      </c>
      <c r="CJ37" s="53">
        <f t="shared" si="8"/>
        <v>733.3</v>
      </c>
      <c r="CK37" s="53">
        <f t="shared" si="8"/>
        <v>0</v>
      </c>
      <c r="CL37" s="53">
        <f t="shared" si="8"/>
        <v>76745</v>
      </c>
      <c r="CM37" s="53">
        <f t="shared" si="8"/>
        <v>77478.3</v>
      </c>
      <c r="CN37" s="53">
        <f t="shared" si="8"/>
        <v>0</v>
      </c>
      <c r="CO37" s="53">
        <f t="shared" si="8"/>
        <v>733.3</v>
      </c>
      <c r="CP37" s="53">
        <f t="shared" si="8"/>
        <v>0</v>
      </c>
      <c r="CQ37" s="53">
        <f t="shared" si="8"/>
        <v>76745</v>
      </c>
      <c r="CR37" s="53">
        <f>CR38+CR39+CR40</f>
        <v>69083.3</v>
      </c>
      <c r="CS37" s="53">
        <f t="shared" si="8"/>
        <v>0</v>
      </c>
      <c r="CT37" s="53">
        <f t="shared" si="8"/>
        <v>1006.8</v>
      </c>
      <c r="CU37" s="53">
        <f t="shared" si="8"/>
        <v>0</v>
      </c>
      <c r="CV37" s="53">
        <f t="shared" si="8"/>
        <v>68076.5</v>
      </c>
      <c r="CW37" s="53">
        <f>CW38+CW39+CW40</f>
        <v>77876.5</v>
      </c>
      <c r="CX37" s="53">
        <f>CX38+CX39+CX40</f>
        <v>0</v>
      </c>
      <c r="CY37" s="53">
        <f>CY38+CY39+CY40</f>
        <v>691.7</v>
      </c>
      <c r="CZ37" s="53">
        <f>CZ38+CZ39+CZ40</f>
        <v>0</v>
      </c>
      <c r="DA37" s="53">
        <f>DA38+DA39+DA40</f>
        <v>77184.8</v>
      </c>
      <c r="DB37" s="53">
        <f aca="true" t="shared" si="9" ref="DB37:DU37">DB38+DB39+DB40</f>
        <v>75033</v>
      </c>
      <c r="DC37" s="53">
        <f t="shared" si="9"/>
        <v>0</v>
      </c>
      <c r="DD37" s="53">
        <f t="shared" si="9"/>
        <v>712</v>
      </c>
      <c r="DE37" s="53">
        <f t="shared" si="9"/>
        <v>0</v>
      </c>
      <c r="DF37" s="53">
        <f t="shared" si="9"/>
        <v>74321</v>
      </c>
      <c r="DG37" s="53">
        <f t="shared" si="9"/>
        <v>68626.4</v>
      </c>
      <c r="DH37" s="53">
        <f t="shared" si="9"/>
        <v>0</v>
      </c>
      <c r="DI37" s="53">
        <f t="shared" si="9"/>
        <v>1006.7</v>
      </c>
      <c r="DJ37" s="53">
        <f t="shared" si="9"/>
        <v>0</v>
      </c>
      <c r="DK37" s="53">
        <f t="shared" si="9"/>
        <v>67619.7</v>
      </c>
      <c r="DL37" s="53">
        <f t="shared" si="9"/>
        <v>76837.7</v>
      </c>
      <c r="DM37" s="53">
        <f t="shared" si="9"/>
        <v>0</v>
      </c>
      <c r="DN37" s="53">
        <f t="shared" si="9"/>
        <v>691.7</v>
      </c>
      <c r="DO37" s="53">
        <f t="shared" si="9"/>
        <v>0</v>
      </c>
      <c r="DP37" s="53">
        <f t="shared" si="9"/>
        <v>76146</v>
      </c>
      <c r="DQ37" s="53">
        <f t="shared" si="9"/>
        <v>74973</v>
      </c>
      <c r="DR37" s="53">
        <f t="shared" si="9"/>
        <v>0</v>
      </c>
      <c r="DS37" s="53">
        <f t="shared" si="9"/>
        <v>712</v>
      </c>
      <c r="DT37" s="53">
        <f t="shared" si="9"/>
        <v>0</v>
      </c>
      <c r="DU37" s="53">
        <f t="shared" si="9"/>
        <v>74261</v>
      </c>
      <c r="DV37" s="11"/>
    </row>
    <row r="38" spans="1:126" ht="112.5" customHeight="1">
      <c r="A38" s="8" t="s">
        <v>160</v>
      </c>
      <c r="B38" s="9" t="s">
        <v>161</v>
      </c>
      <c r="C38" s="41" t="s">
        <v>73</v>
      </c>
      <c r="D38" s="41" t="s">
        <v>162</v>
      </c>
      <c r="E38" s="41" t="s">
        <v>525</v>
      </c>
      <c r="F38" s="42"/>
      <c r="G38" s="42"/>
      <c r="H38" s="42"/>
      <c r="I38" s="42"/>
      <c r="J38" s="42"/>
      <c r="K38" s="42"/>
      <c r="L38" s="42"/>
      <c r="M38" s="42"/>
      <c r="N38" s="42"/>
      <c r="O38" s="42"/>
      <c r="P38" s="42"/>
      <c r="Q38" s="42"/>
      <c r="R38" s="42"/>
      <c r="S38" s="42"/>
      <c r="T38" s="42"/>
      <c r="U38" s="42"/>
      <c r="V38" s="42"/>
      <c r="W38" s="41" t="s">
        <v>76</v>
      </c>
      <c r="X38" s="41" t="s">
        <v>77</v>
      </c>
      <c r="Y38" s="41" t="s">
        <v>78</v>
      </c>
      <c r="Z38" s="42"/>
      <c r="AA38" s="42"/>
      <c r="AB38" s="42"/>
      <c r="AC38" s="48" t="s">
        <v>554</v>
      </c>
      <c r="AD38" s="48" t="s">
        <v>555</v>
      </c>
      <c r="AE38" s="39" t="s">
        <v>556</v>
      </c>
      <c r="AF38" s="30" t="s">
        <v>40</v>
      </c>
      <c r="AG38" s="30" t="s">
        <v>163</v>
      </c>
      <c r="AH38" s="33" t="s">
        <v>505</v>
      </c>
      <c r="AI38" s="33" t="s">
        <v>506</v>
      </c>
      <c r="AJ38" s="53">
        <v>18583.7</v>
      </c>
      <c r="AK38" s="53">
        <v>17976.3</v>
      </c>
      <c r="AL38" s="53">
        <v>0</v>
      </c>
      <c r="AM38" s="53">
        <v>0</v>
      </c>
      <c r="AN38" s="53">
        <v>1006.8</v>
      </c>
      <c r="AO38" s="53">
        <v>714.3</v>
      </c>
      <c r="AP38" s="53">
        <v>0</v>
      </c>
      <c r="AQ38" s="53">
        <v>0</v>
      </c>
      <c r="AR38" s="53">
        <v>17576.9</v>
      </c>
      <c r="AS38" s="53">
        <v>17262</v>
      </c>
      <c r="AT38" s="53">
        <v>20549.3</v>
      </c>
      <c r="AU38" s="53">
        <v>0</v>
      </c>
      <c r="AV38" s="53">
        <v>691.7</v>
      </c>
      <c r="AW38" s="53">
        <v>0</v>
      </c>
      <c r="AX38" s="53">
        <v>19857.6</v>
      </c>
      <c r="AY38" s="53">
        <v>18910.6</v>
      </c>
      <c r="AZ38" s="53">
        <v>0</v>
      </c>
      <c r="BA38" s="53">
        <v>712</v>
      </c>
      <c r="BB38" s="53">
        <v>0</v>
      </c>
      <c r="BC38" s="53">
        <v>18198.6</v>
      </c>
      <c r="BD38" s="53">
        <v>19784.7</v>
      </c>
      <c r="BE38" s="53">
        <v>0</v>
      </c>
      <c r="BF38" s="53">
        <v>733.3</v>
      </c>
      <c r="BG38" s="53">
        <v>0</v>
      </c>
      <c r="BH38" s="53">
        <v>19051.4</v>
      </c>
      <c r="BI38" s="53">
        <v>19784.6</v>
      </c>
      <c r="BJ38" s="53">
        <v>0</v>
      </c>
      <c r="BK38" s="53">
        <v>733.3</v>
      </c>
      <c r="BL38" s="53">
        <v>0</v>
      </c>
      <c r="BM38" s="53">
        <v>19051.3</v>
      </c>
      <c r="BN38" s="53">
        <v>18309.6</v>
      </c>
      <c r="BO38" s="53">
        <v>17702.1</v>
      </c>
      <c r="BP38" s="53">
        <v>0</v>
      </c>
      <c r="BQ38" s="53">
        <v>0</v>
      </c>
      <c r="BR38" s="53">
        <v>1006.7</v>
      </c>
      <c r="BS38" s="53">
        <v>714.2</v>
      </c>
      <c r="BT38" s="53">
        <v>0</v>
      </c>
      <c r="BU38" s="53">
        <v>0</v>
      </c>
      <c r="BV38" s="53">
        <v>17302.9</v>
      </c>
      <c r="BW38" s="53">
        <v>16987.9</v>
      </c>
      <c r="BX38" s="53">
        <v>19694.3</v>
      </c>
      <c r="BY38" s="53">
        <v>0</v>
      </c>
      <c r="BZ38" s="53">
        <v>691.7</v>
      </c>
      <c r="CA38" s="53">
        <v>0</v>
      </c>
      <c r="CB38" s="53">
        <v>19002.6</v>
      </c>
      <c r="CC38" s="53">
        <v>18850.6</v>
      </c>
      <c r="CD38" s="53">
        <v>0</v>
      </c>
      <c r="CE38" s="53">
        <v>712</v>
      </c>
      <c r="CF38" s="53">
        <v>0</v>
      </c>
      <c r="CG38" s="53">
        <v>18138.6</v>
      </c>
      <c r="CH38" s="53">
        <v>19724.5</v>
      </c>
      <c r="CI38" s="53">
        <v>0</v>
      </c>
      <c r="CJ38" s="53">
        <v>733.3</v>
      </c>
      <c r="CK38" s="53">
        <v>0</v>
      </c>
      <c r="CL38" s="53">
        <v>18991.2</v>
      </c>
      <c r="CM38" s="53">
        <v>19724.5</v>
      </c>
      <c r="CN38" s="53">
        <v>0</v>
      </c>
      <c r="CO38" s="53">
        <v>733.3</v>
      </c>
      <c r="CP38" s="53">
        <v>0</v>
      </c>
      <c r="CQ38" s="53">
        <v>18991.2</v>
      </c>
      <c r="CR38" s="53">
        <v>18583.7</v>
      </c>
      <c r="CS38" s="53">
        <v>0</v>
      </c>
      <c r="CT38" s="53">
        <v>1006.8</v>
      </c>
      <c r="CU38" s="53">
        <v>0</v>
      </c>
      <c r="CV38" s="53">
        <v>17576.9</v>
      </c>
      <c r="CW38" s="53">
        <v>20549.3</v>
      </c>
      <c r="CX38" s="53">
        <v>0</v>
      </c>
      <c r="CY38" s="53">
        <v>691.7</v>
      </c>
      <c r="CZ38" s="53">
        <v>0</v>
      </c>
      <c r="DA38" s="53">
        <v>19857.6</v>
      </c>
      <c r="DB38" s="53">
        <v>18910.6</v>
      </c>
      <c r="DC38" s="53">
        <v>0</v>
      </c>
      <c r="DD38" s="53">
        <v>712</v>
      </c>
      <c r="DE38" s="53">
        <v>0</v>
      </c>
      <c r="DF38" s="53">
        <v>18198.6</v>
      </c>
      <c r="DG38" s="53">
        <v>18309.6</v>
      </c>
      <c r="DH38" s="53">
        <v>0</v>
      </c>
      <c r="DI38" s="53">
        <v>1006.7</v>
      </c>
      <c r="DJ38" s="53">
        <v>0</v>
      </c>
      <c r="DK38" s="53">
        <v>17302.9</v>
      </c>
      <c r="DL38" s="53">
        <v>19694.3</v>
      </c>
      <c r="DM38" s="53">
        <v>0</v>
      </c>
      <c r="DN38" s="53">
        <v>691.7</v>
      </c>
      <c r="DO38" s="53">
        <v>0</v>
      </c>
      <c r="DP38" s="53">
        <v>19002.6</v>
      </c>
      <c r="DQ38" s="53">
        <v>18850.6</v>
      </c>
      <c r="DR38" s="53">
        <v>0</v>
      </c>
      <c r="DS38" s="53">
        <v>712</v>
      </c>
      <c r="DT38" s="53">
        <v>0</v>
      </c>
      <c r="DU38" s="53">
        <v>18138.6</v>
      </c>
      <c r="DV38" s="11" t="s">
        <v>83</v>
      </c>
    </row>
    <row r="39" spans="1:126" ht="114" customHeight="1">
      <c r="A39" s="8" t="s">
        <v>164</v>
      </c>
      <c r="B39" s="9" t="s">
        <v>165</v>
      </c>
      <c r="C39" s="41" t="s">
        <v>73</v>
      </c>
      <c r="D39" s="41" t="s">
        <v>162</v>
      </c>
      <c r="E39" s="41" t="s">
        <v>525</v>
      </c>
      <c r="F39" s="42"/>
      <c r="G39" s="42"/>
      <c r="H39" s="42"/>
      <c r="I39" s="42"/>
      <c r="J39" s="42"/>
      <c r="K39" s="42"/>
      <c r="L39" s="42"/>
      <c r="M39" s="42"/>
      <c r="N39" s="42"/>
      <c r="O39" s="42"/>
      <c r="P39" s="42"/>
      <c r="Q39" s="42"/>
      <c r="R39" s="42"/>
      <c r="S39" s="42"/>
      <c r="T39" s="42"/>
      <c r="U39" s="42"/>
      <c r="V39" s="42"/>
      <c r="W39" s="41" t="s">
        <v>76</v>
      </c>
      <c r="X39" s="41" t="s">
        <v>77</v>
      </c>
      <c r="Y39" s="41" t="s">
        <v>78</v>
      </c>
      <c r="Z39" s="42"/>
      <c r="AA39" s="42"/>
      <c r="AB39" s="42"/>
      <c r="AC39" s="48" t="s">
        <v>557</v>
      </c>
      <c r="AD39" s="48" t="s">
        <v>555</v>
      </c>
      <c r="AE39" s="39" t="s">
        <v>556</v>
      </c>
      <c r="AF39" s="30" t="s">
        <v>40</v>
      </c>
      <c r="AG39" s="30" t="s">
        <v>166</v>
      </c>
      <c r="AH39" s="31" t="s">
        <v>507</v>
      </c>
      <c r="AI39" s="31" t="s">
        <v>508</v>
      </c>
      <c r="AJ39" s="53">
        <v>31488.8</v>
      </c>
      <c r="AK39" s="53">
        <v>31488.8</v>
      </c>
      <c r="AL39" s="53">
        <v>0</v>
      </c>
      <c r="AM39" s="53">
        <v>0</v>
      </c>
      <c r="AN39" s="53">
        <v>0</v>
      </c>
      <c r="AO39" s="53">
        <v>0</v>
      </c>
      <c r="AP39" s="53">
        <v>0</v>
      </c>
      <c r="AQ39" s="53">
        <v>0</v>
      </c>
      <c r="AR39" s="53">
        <v>31488.8</v>
      </c>
      <c r="AS39" s="53">
        <v>31488.8</v>
      </c>
      <c r="AT39" s="53">
        <v>35983.5</v>
      </c>
      <c r="AU39" s="53">
        <v>0</v>
      </c>
      <c r="AV39" s="53">
        <v>0</v>
      </c>
      <c r="AW39" s="53">
        <v>0</v>
      </c>
      <c r="AX39" s="53">
        <v>35983.5</v>
      </c>
      <c r="AY39" s="53">
        <v>37181.6</v>
      </c>
      <c r="AZ39" s="53">
        <v>0</v>
      </c>
      <c r="BA39" s="53">
        <v>0</v>
      </c>
      <c r="BB39" s="53">
        <v>0</v>
      </c>
      <c r="BC39" s="53">
        <v>37181.6</v>
      </c>
      <c r="BD39" s="53">
        <v>38520.9</v>
      </c>
      <c r="BE39" s="53">
        <v>0</v>
      </c>
      <c r="BF39" s="53">
        <v>0</v>
      </c>
      <c r="BG39" s="53">
        <v>0</v>
      </c>
      <c r="BH39" s="53">
        <v>38520.9</v>
      </c>
      <c r="BI39" s="53">
        <v>38520.9</v>
      </c>
      <c r="BJ39" s="53">
        <v>0</v>
      </c>
      <c r="BK39" s="53">
        <v>0</v>
      </c>
      <c r="BL39" s="53">
        <v>0</v>
      </c>
      <c r="BM39" s="53">
        <v>38520.9</v>
      </c>
      <c r="BN39" s="53">
        <v>31488.8</v>
      </c>
      <c r="BO39" s="53">
        <v>31488.8</v>
      </c>
      <c r="BP39" s="53">
        <v>0</v>
      </c>
      <c r="BQ39" s="53">
        <v>0</v>
      </c>
      <c r="BR39" s="53">
        <v>0</v>
      </c>
      <c r="BS39" s="53">
        <v>0</v>
      </c>
      <c r="BT39" s="53">
        <v>0</v>
      </c>
      <c r="BU39" s="53">
        <v>0</v>
      </c>
      <c r="BV39" s="53">
        <v>31488.8</v>
      </c>
      <c r="BW39" s="53">
        <v>31488.8</v>
      </c>
      <c r="BX39" s="53">
        <v>35983.6</v>
      </c>
      <c r="BY39" s="53">
        <v>0</v>
      </c>
      <c r="BZ39" s="53">
        <v>0</v>
      </c>
      <c r="CA39" s="53">
        <v>0</v>
      </c>
      <c r="CB39" s="53">
        <v>35983.6</v>
      </c>
      <c r="CC39" s="53">
        <v>37181.6</v>
      </c>
      <c r="CD39" s="53">
        <v>0</v>
      </c>
      <c r="CE39" s="53">
        <v>0</v>
      </c>
      <c r="CF39" s="53">
        <v>0</v>
      </c>
      <c r="CG39" s="53">
        <v>37181.6</v>
      </c>
      <c r="CH39" s="53">
        <v>38520.8</v>
      </c>
      <c r="CI39" s="53">
        <v>0</v>
      </c>
      <c r="CJ39" s="53">
        <v>0</v>
      </c>
      <c r="CK39" s="53">
        <v>0</v>
      </c>
      <c r="CL39" s="53">
        <v>38520.8</v>
      </c>
      <c r="CM39" s="53">
        <v>38520.8</v>
      </c>
      <c r="CN39" s="53">
        <v>0</v>
      </c>
      <c r="CO39" s="53">
        <v>0</v>
      </c>
      <c r="CP39" s="53">
        <v>0</v>
      </c>
      <c r="CQ39" s="53">
        <v>38520.8</v>
      </c>
      <c r="CR39" s="53">
        <v>31488.8</v>
      </c>
      <c r="CS39" s="53">
        <v>0</v>
      </c>
      <c r="CT39" s="53">
        <v>0</v>
      </c>
      <c r="CU39" s="53">
        <v>0</v>
      </c>
      <c r="CV39" s="53">
        <v>31488.8</v>
      </c>
      <c r="CW39" s="53">
        <v>35983.5</v>
      </c>
      <c r="CX39" s="53">
        <v>0</v>
      </c>
      <c r="CY39" s="53">
        <v>0</v>
      </c>
      <c r="CZ39" s="53">
        <v>0</v>
      </c>
      <c r="DA39" s="53">
        <v>35983.5</v>
      </c>
      <c r="DB39" s="53">
        <v>37181.6</v>
      </c>
      <c r="DC39" s="53">
        <v>0</v>
      </c>
      <c r="DD39" s="53">
        <v>0</v>
      </c>
      <c r="DE39" s="53">
        <v>0</v>
      </c>
      <c r="DF39" s="53">
        <v>37181.6</v>
      </c>
      <c r="DG39" s="53">
        <v>31488.8</v>
      </c>
      <c r="DH39" s="53">
        <v>0</v>
      </c>
      <c r="DI39" s="53">
        <v>0</v>
      </c>
      <c r="DJ39" s="53">
        <v>0</v>
      </c>
      <c r="DK39" s="53">
        <v>31488.8</v>
      </c>
      <c r="DL39" s="53">
        <v>35983.6</v>
      </c>
      <c r="DM39" s="53">
        <v>0</v>
      </c>
      <c r="DN39" s="53">
        <v>0</v>
      </c>
      <c r="DO39" s="53">
        <v>0</v>
      </c>
      <c r="DP39" s="53">
        <v>35983.6</v>
      </c>
      <c r="DQ39" s="53">
        <v>37181.6</v>
      </c>
      <c r="DR39" s="53">
        <v>0</v>
      </c>
      <c r="DS39" s="53">
        <v>0</v>
      </c>
      <c r="DT39" s="53">
        <v>0</v>
      </c>
      <c r="DU39" s="53">
        <v>37181.6</v>
      </c>
      <c r="DV39" s="11" t="s">
        <v>83</v>
      </c>
    </row>
    <row r="40" spans="1:126" ht="69" customHeight="1">
      <c r="A40" s="8" t="s">
        <v>167</v>
      </c>
      <c r="B40" s="9" t="s">
        <v>168</v>
      </c>
      <c r="C40" s="46" t="s">
        <v>73</v>
      </c>
      <c r="D40" s="46" t="s">
        <v>169</v>
      </c>
      <c r="E40" s="46" t="s">
        <v>525</v>
      </c>
      <c r="F40" s="40"/>
      <c r="G40" s="40"/>
      <c r="H40" s="40"/>
      <c r="I40" s="40"/>
      <c r="J40" s="40"/>
      <c r="K40" s="40"/>
      <c r="L40" s="40"/>
      <c r="M40" s="40"/>
      <c r="N40" s="40"/>
      <c r="O40" s="40"/>
      <c r="P40" s="40"/>
      <c r="Q40" s="40"/>
      <c r="R40" s="40"/>
      <c r="S40" s="40"/>
      <c r="T40" s="40"/>
      <c r="U40" s="40"/>
      <c r="V40" s="40"/>
      <c r="W40" s="46" t="s">
        <v>76</v>
      </c>
      <c r="X40" s="46" t="s">
        <v>77</v>
      </c>
      <c r="Y40" s="46" t="s">
        <v>78</v>
      </c>
      <c r="Z40" s="40"/>
      <c r="AA40" s="40"/>
      <c r="AB40" s="40"/>
      <c r="AC40" s="40"/>
      <c r="AD40" s="40"/>
      <c r="AE40" s="34"/>
      <c r="AF40" s="30" t="s">
        <v>40</v>
      </c>
      <c r="AG40" s="28" t="s">
        <v>82</v>
      </c>
      <c r="AH40" s="29" t="s">
        <v>493</v>
      </c>
      <c r="AI40" s="29" t="s">
        <v>52</v>
      </c>
      <c r="AJ40" s="53">
        <v>19010.8</v>
      </c>
      <c r="AK40" s="53">
        <v>19010.7</v>
      </c>
      <c r="AL40" s="53">
        <v>0</v>
      </c>
      <c r="AM40" s="53">
        <v>0</v>
      </c>
      <c r="AN40" s="53">
        <v>0</v>
      </c>
      <c r="AO40" s="53">
        <v>0</v>
      </c>
      <c r="AP40" s="53">
        <v>0</v>
      </c>
      <c r="AQ40" s="53">
        <v>0</v>
      </c>
      <c r="AR40" s="53">
        <v>19010.8</v>
      </c>
      <c r="AS40" s="53">
        <v>19010.7</v>
      </c>
      <c r="AT40" s="53">
        <v>21343.7</v>
      </c>
      <c r="AU40" s="53">
        <v>0</v>
      </c>
      <c r="AV40" s="53">
        <v>0</v>
      </c>
      <c r="AW40" s="53">
        <v>0</v>
      </c>
      <c r="AX40" s="53">
        <v>21343.7</v>
      </c>
      <c r="AY40" s="53">
        <v>18940.8</v>
      </c>
      <c r="AZ40" s="53">
        <v>0</v>
      </c>
      <c r="BA40" s="53">
        <v>0</v>
      </c>
      <c r="BB40" s="53">
        <v>0</v>
      </c>
      <c r="BC40" s="53">
        <v>18940.8</v>
      </c>
      <c r="BD40" s="53">
        <v>19233</v>
      </c>
      <c r="BE40" s="53">
        <v>0</v>
      </c>
      <c r="BF40" s="53">
        <v>0</v>
      </c>
      <c r="BG40" s="53">
        <v>0</v>
      </c>
      <c r="BH40" s="53">
        <v>19233</v>
      </c>
      <c r="BI40" s="53">
        <v>19233</v>
      </c>
      <c r="BJ40" s="53">
        <v>0</v>
      </c>
      <c r="BK40" s="53">
        <v>0</v>
      </c>
      <c r="BL40" s="53">
        <v>0</v>
      </c>
      <c r="BM40" s="53">
        <v>19233</v>
      </c>
      <c r="BN40" s="53">
        <v>18828</v>
      </c>
      <c r="BO40" s="53">
        <v>18827.8</v>
      </c>
      <c r="BP40" s="53">
        <v>0</v>
      </c>
      <c r="BQ40" s="53">
        <v>0</v>
      </c>
      <c r="BR40" s="53">
        <v>0</v>
      </c>
      <c r="BS40" s="53">
        <v>0</v>
      </c>
      <c r="BT40" s="53">
        <v>0</v>
      </c>
      <c r="BU40" s="53">
        <v>0</v>
      </c>
      <c r="BV40" s="53">
        <v>18828</v>
      </c>
      <c r="BW40" s="53">
        <v>18827.8</v>
      </c>
      <c r="BX40" s="53">
        <v>21159.8</v>
      </c>
      <c r="BY40" s="53">
        <v>0</v>
      </c>
      <c r="BZ40" s="53">
        <v>0</v>
      </c>
      <c r="CA40" s="53">
        <v>0</v>
      </c>
      <c r="CB40" s="53">
        <v>21159.8</v>
      </c>
      <c r="CC40" s="53">
        <v>18940.8</v>
      </c>
      <c r="CD40" s="53">
        <v>0</v>
      </c>
      <c r="CE40" s="53">
        <v>0</v>
      </c>
      <c r="CF40" s="53">
        <v>0</v>
      </c>
      <c r="CG40" s="53">
        <v>18940.8</v>
      </c>
      <c r="CH40" s="53">
        <v>19233</v>
      </c>
      <c r="CI40" s="53">
        <v>0</v>
      </c>
      <c r="CJ40" s="53">
        <v>0</v>
      </c>
      <c r="CK40" s="53">
        <v>0</v>
      </c>
      <c r="CL40" s="53">
        <v>19233</v>
      </c>
      <c r="CM40" s="53">
        <v>19233</v>
      </c>
      <c r="CN40" s="53">
        <v>0</v>
      </c>
      <c r="CO40" s="53">
        <v>0</v>
      </c>
      <c r="CP40" s="53">
        <v>0</v>
      </c>
      <c r="CQ40" s="53">
        <v>19233</v>
      </c>
      <c r="CR40" s="53">
        <v>19010.8</v>
      </c>
      <c r="CS40" s="53">
        <v>0</v>
      </c>
      <c r="CT40" s="53">
        <v>0</v>
      </c>
      <c r="CU40" s="53">
        <v>0</v>
      </c>
      <c r="CV40" s="53">
        <v>19010.8</v>
      </c>
      <c r="CW40" s="53">
        <v>21343.7</v>
      </c>
      <c r="CX40" s="53">
        <v>0</v>
      </c>
      <c r="CY40" s="53">
        <v>0</v>
      </c>
      <c r="CZ40" s="53">
        <v>0</v>
      </c>
      <c r="DA40" s="53">
        <v>21343.7</v>
      </c>
      <c r="DB40" s="53">
        <v>18940.8</v>
      </c>
      <c r="DC40" s="53">
        <v>0</v>
      </c>
      <c r="DD40" s="53">
        <v>0</v>
      </c>
      <c r="DE40" s="53">
        <v>0</v>
      </c>
      <c r="DF40" s="53">
        <v>18940.8</v>
      </c>
      <c r="DG40" s="53">
        <v>18828</v>
      </c>
      <c r="DH40" s="53">
        <v>0</v>
      </c>
      <c r="DI40" s="53">
        <v>0</v>
      </c>
      <c r="DJ40" s="53">
        <v>0</v>
      </c>
      <c r="DK40" s="53">
        <v>18828</v>
      </c>
      <c r="DL40" s="53">
        <v>21159.8</v>
      </c>
      <c r="DM40" s="53">
        <v>0</v>
      </c>
      <c r="DN40" s="53">
        <v>0</v>
      </c>
      <c r="DO40" s="53">
        <v>0</v>
      </c>
      <c r="DP40" s="53">
        <v>21159.8</v>
      </c>
      <c r="DQ40" s="53">
        <v>18940.8</v>
      </c>
      <c r="DR40" s="53">
        <v>0</v>
      </c>
      <c r="DS40" s="53">
        <v>0</v>
      </c>
      <c r="DT40" s="53">
        <v>0</v>
      </c>
      <c r="DU40" s="53">
        <v>18940.8</v>
      </c>
      <c r="DV40" s="11" t="s">
        <v>83</v>
      </c>
    </row>
    <row r="41" spans="1:126" ht="64.5" customHeight="1">
      <c r="A41" s="8" t="s">
        <v>170</v>
      </c>
      <c r="B41" s="9" t="s">
        <v>171</v>
      </c>
      <c r="C41" s="40" t="s">
        <v>66</v>
      </c>
      <c r="D41" s="40" t="s">
        <v>66</v>
      </c>
      <c r="E41" s="40" t="s">
        <v>66</v>
      </c>
      <c r="F41" s="40" t="s">
        <v>66</v>
      </c>
      <c r="G41" s="40" t="s">
        <v>66</v>
      </c>
      <c r="H41" s="40" t="s">
        <v>66</v>
      </c>
      <c r="I41" s="40" t="s">
        <v>66</v>
      </c>
      <c r="J41" s="40" t="s">
        <v>66</v>
      </c>
      <c r="K41" s="40" t="s">
        <v>66</v>
      </c>
      <c r="L41" s="40" t="s">
        <v>66</v>
      </c>
      <c r="M41" s="40" t="s">
        <v>66</v>
      </c>
      <c r="N41" s="40" t="s">
        <v>66</v>
      </c>
      <c r="O41" s="40" t="s">
        <v>66</v>
      </c>
      <c r="P41" s="40" t="s">
        <v>66</v>
      </c>
      <c r="Q41" s="40" t="s">
        <v>66</v>
      </c>
      <c r="R41" s="40" t="s">
        <v>66</v>
      </c>
      <c r="S41" s="40" t="s">
        <v>66</v>
      </c>
      <c r="T41" s="40" t="s">
        <v>66</v>
      </c>
      <c r="U41" s="40" t="s">
        <v>66</v>
      </c>
      <c r="V41" s="40" t="s">
        <v>66</v>
      </c>
      <c r="W41" s="40" t="s">
        <v>66</v>
      </c>
      <c r="X41" s="40" t="s">
        <v>66</v>
      </c>
      <c r="Y41" s="40" t="s">
        <v>66</v>
      </c>
      <c r="Z41" s="40" t="s">
        <v>66</v>
      </c>
      <c r="AA41" s="40" t="s">
        <v>66</v>
      </c>
      <c r="AB41" s="40" t="s">
        <v>66</v>
      </c>
      <c r="AC41" s="40"/>
      <c r="AD41" s="40"/>
      <c r="AE41" s="34"/>
      <c r="AF41" s="30"/>
      <c r="AG41" s="30"/>
      <c r="AH41" s="31"/>
      <c r="AI41" s="31"/>
      <c r="AJ41" s="53">
        <f aca="true" t="shared" si="10" ref="AJ41:AS41">AJ42</f>
        <v>2889.2</v>
      </c>
      <c r="AK41" s="53">
        <f t="shared" si="10"/>
        <v>2889.2</v>
      </c>
      <c r="AL41" s="53">
        <f t="shared" si="10"/>
        <v>50</v>
      </c>
      <c r="AM41" s="53">
        <f t="shared" si="10"/>
        <v>50</v>
      </c>
      <c r="AN41" s="53">
        <f t="shared" si="10"/>
        <v>0</v>
      </c>
      <c r="AO41" s="53">
        <f t="shared" si="10"/>
        <v>0</v>
      </c>
      <c r="AP41" s="53">
        <f t="shared" si="10"/>
        <v>0</v>
      </c>
      <c r="AQ41" s="53">
        <f t="shared" si="10"/>
        <v>0</v>
      </c>
      <c r="AR41" s="53">
        <f t="shared" si="10"/>
        <v>2839.2</v>
      </c>
      <c r="AS41" s="53">
        <f t="shared" si="10"/>
        <v>2839.2</v>
      </c>
      <c r="AT41" s="53">
        <f>AT42+AT44</f>
        <v>3156.5</v>
      </c>
      <c r="AU41" s="53">
        <f aca="true" t="shared" si="11" ref="AU41:DF41">AU42+AU44</f>
        <v>100</v>
      </c>
      <c r="AV41" s="53">
        <f t="shared" si="11"/>
        <v>0</v>
      </c>
      <c r="AW41" s="53">
        <f t="shared" si="11"/>
        <v>0</v>
      </c>
      <c r="AX41" s="53">
        <f t="shared" si="11"/>
        <v>3056.5</v>
      </c>
      <c r="AY41" s="53">
        <f t="shared" si="11"/>
        <v>3216.6</v>
      </c>
      <c r="AZ41" s="53">
        <f t="shared" si="11"/>
        <v>0</v>
      </c>
      <c r="BA41" s="53">
        <f t="shared" si="11"/>
        <v>0</v>
      </c>
      <c r="BB41" s="53">
        <f t="shared" si="11"/>
        <v>0</v>
      </c>
      <c r="BC41" s="53">
        <f t="shared" si="11"/>
        <v>3216.6</v>
      </c>
      <c r="BD41" s="53">
        <f t="shared" si="11"/>
        <v>3198.8</v>
      </c>
      <c r="BE41" s="53">
        <f t="shared" si="11"/>
        <v>0</v>
      </c>
      <c r="BF41" s="53">
        <f t="shared" si="11"/>
        <v>0</v>
      </c>
      <c r="BG41" s="53">
        <f t="shared" si="11"/>
        <v>0</v>
      </c>
      <c r="BH41" s="53">
        <f t="shared" si="11"/>
        <v>3198.8</v>
      </c>
      <c r="BI41" s="53">
        <f t="shared" si="11"/>
        <v>3198.8</v>
      </c>
      <c r="BJ41" s="53">
        <f t="shared" si="11"/>
        <v>0</v>
      </c>
      <c r="BK41" s="53">
        <f t="shared" si="11"/>
        <v>0</v>
      </c>
      <c r="BL41" s="53">
        <f t="shared" si="11"/>
        <v>0</v>
      </c>
      <c r="BM41" s="53">
        <f t="shared" si="11"/>
        <v>3198.8</v>
      </c>
      <c r="BN41" s="53">
        <f t="shared" si="11"/>
        <v>2889.2</v>
      </c>
      <c r="BO41" s="53">
        <f t="shared" si="11"/>
        <v>2889.2</v>
      </c>
      <c r="BP41" s="53">
        <f t="shared" si="11"/>
        <v>50</v>
      </c>
      <c r="BQ41" s="53">
        <f t="shared" si="11"/>
        <v>50</v>
      </c>
      <c r="BR41" s="53">
        <f t="shared" si="11"/>
        <v>0</v>
      </c>
      <c r="BS41" s="53">
        <f t="shared" si="11"/>
        <v>0</v>
      </c>
      <c r="BT41" s="53">
        <f t="shared" si="11"/>
        <v>0</v>
      </c>
      <c r="BU41" s="53">
        <f t="shared" si="11"/>
        <v>0</v>
      </c>
      <c r="BV41" s="53">
        <f t="shared" si="11"/>
        <v>2839.2</v>
      </c>
      <c r="BW41" s="53">
        <f t="shared" si="11"/>
        <v>2839.2</v>
      </c>
      <c r="BX41" s="53">
        <f t="shared" si="11"/>
        <v>3056.5</v>
      </c>
      <c r="BY41" s="53">
        <f t="shared" si="11"/>
        <v>0</v>
      </c>
      <c r="BZ41" s="53">
        <f t="shared" si="11"/>
        <v>0</v>
      </c>
      <c r="CA41" s="53">
        <f t="shared" si="11"/>
        <v>0</v>
      </c>
      <c r="CB41" s="53">
        <f t="shared" si="11"/>
        <v>3056.5</v>
      </c>
      <c r="CC41" s="53">
        <f t="shared" si="11"/>
        <v>3216.6</v>
      </c>
      <c r="CD41" s="53">
        <f t="shared" si="11"/>
        <v>0</v>
      </c>
      <c r="CE41" s="53">
        <f t="shared" si="11"/>
        <v>0</v>
      </c>
      <c r="CF41" s="53">
        <f t="shared" si="11"/>
        <v>0</v>
      </c>
      <c r="CG41" s="53">
        <f t="shared" si="11"/>
        <v>3216.6</v>
      </c>
      <c r="CH41" s="53">
        <f t="shared" si="11"/>
        <v>3198.8</v>
      </c>
      <c r="CI41" s="53">
        <f t="shared" si="11"/>
        <v>0</v>
      </c>
      <c r="CJ41" s="53">
        <f t="shared" si="11"/>
        <v>0</v>
      </c>
      <c r="CK41" s="53">
        <f t="shared" si="11"/>
        <v>0</v>
      </c>
      <c r="CL41" s="53">
        <f t="shared" si="11"/>
        <v>3198.8</v>
      </c>
      <c r="CM41" s="53">
        <f t="shared" si="11"/>
        <v>3198.8</v>
      </c>
      <c r="CN41" s="53">
        <f t="shared" si="11"/>
        <v>0</v>
      </c>
      <c r="CO41" s="53">
        <f t="shared" si="11"/>
        <v>0</v>
      </c>
      <c r="CP41" s="53">
        <f t="shared" si="11"/>
        <v>0</v>
      </c>
      <c r="CQ41" s="53">
        <f t="shared" si="11"/>
        <v>3198.8</v>
      </c>
      <c r="CR41" s="53">
        <f>CR42</f>
        <v>2889.2</v>
      </c>
      <c r="CS41" s="53">
        <f t="shared" si="11"/>
        <v>50</v>
      </c>
      <c r="CT41" s="53">
        <f>CT42</f>
        <v>0</v>
      </c>
      <c r="CU41" s="53">
        <f t="shared" si="11"/>
        <v>0</v>
      </c>
      <c r="CV41" s="53">
        <f>CV42</f>
        <v>2839.2</v>
      </c>
      <c r="CW41" s="53">
        <f>CW42+CW44</f>
        <v>3156.5</v>
      </c>
      <c r="CX41" s="53">
        <f>CX42+CX44</f>
        <v>100</v>
      </c>
      <c r="CY41" s="53">
        <f>CY42+CY44</f>
        <v>0</v>
      </c>
      <c r="CZ41" s="53">
        <f>CZ42+CZ44</f>
        <v>0</v>
      </c>
      <c r="DA41" s="53">
        <f>DA42+DA44</f>
        <v>3056.5</v>
      </c>
      <c r="DB41" s="53">
        <f t="shared" si="11"/>
        <v>3216.6</v>
      </c>
      <c r="DC41" s="53">
        <f t="shared" si="11"/>
        <v>0</v>
      </c>
      <c r="DD41" s="53">
        <f t="shared" si="11"/>
        <v>0</v>
      </c>
      <c r="DE41" s="53">
        <f t="shared" si="11"/>
        <v>0</v>
      </c>
      <c r="DF41" s="53">
        <f t="shared" si="11"/>
        <v>3216.6</v>
      </c>
      <c r="DG41" s="53">
        <f aca="true" t="shared" si="12" ref="DG41:DU41">DG42+DG44</f>
        <v>2889.2</v>
      </c>
      <c r="DH41" s="53">
        <f t="shared" si="12"/>
        <v>50</v>
      </c>
      <c r="DI41" s="53">
        <f t="shared" si="12"/>
        <v>0</v>
      </c>
      <c r="DJ41" s="53">
        <f t="shared" si="12"/>
        <v>0</v>
      </c>
      <c r="DK41" s="53">
        <f t="shared" si="12"/>
        <v>2839.2</v>
      </c>
      <c r="DL41" s="53">
        <f t="shared" si="12"/>
        <v>3056.5</v>
      </c>
      <c r="DM41" s="53">
        <f t="shared" si="12"/>
        <v>0</v>
      </c>
      <c r="DN41" s="53">
        <f t="shared" si="12"/>
        <v>0</v>
      </c>
      <c r="DO41" s="53">
        <f t="shared" si="12"/>
        <v>0</v>
      </c>
      <c r="DP41" s="53">
        <f t="shared" si="12"/>
        <v>3056.5</v>
      </c>
      <c r="DQ41" s="53">
        <f t="shared" si="12"/>
        <v>3216.6</v>
      </c>
      <c r="DR41" s="53">
        <f t="shared" si="12"/>
        <v>0</v>
      </c>
      <c r="DS41" s="53">
        <f t="shared" si="12"/>
        <v>0</v>
      </c>
      <c r="DT41" s="53">
        <f t="shared" si="12"/>
        <v>0</v>
      </c>
      <c r="DU41" s="53">
        <f t="shared" si="12"/>
        <v>3216.6</v>
      </c>
      <c r="DV41" s="11"/>
    </row>
    <row r="42" spans="1:126" ht="33">
      <c r="A42" s="8" t="s">
        <v>172</v>
      </c>
      <c r="B42" s="9" t="s">
        <v>173</v>
      </c>
      <c r="C42" s="40" t="s">
        <v>66</v>
      </c>
      <c r="D42" s="40" t="s">
        <v>66</v>
      </c>
      <c r="E42" s="40" t="s">
        <v>66</v>
      </c>
      <c r="F42" s="40" t="s">
        <v>66</v>
      </c>
      <c r="G42" s="40" t="s">
        <v>66</v>
      </c>
      <c r="H42" s="40" t="s">
        <v>66</v>
      </c>
      <c r="I42" s="40" t="s">
        <v>66</v>
      </c>
      <c r="J42" s="40" t="s">
        <v>66</v>
      </c>
      <c r="K42" s="40" t="s">
        <v>66</v>
      </c>
      <c r="L42" s="40" t="s">
        <v>66</v>
      </c>
      <c r="M42" s="40" t="s">
        <v>66</v>
      </c>
      <c r="N42" s="40" t="s">
        <v>66</v>
      </c>
      <c r="O42" s="40" t="s">
        <v>66</v>
      </c>
      <c r="P42" s="40" t="s">
        <v>66</v>
      </c>
      <c r="Q42" s="40" t="s">
        <v>66</v>
      </c>
      <c r="R42" s="40" t="s">
        <v>66</v>
      </c>
      <c r="S42" s="40" t="s">
        <v>66</v>
      </c>
      <c r="T42" s="40" t="s">
        <v>66</v>
      </c>
      <c r="U42" s="40" t="s">
        <v>66</v>
      </c>
      <c r="V42" s="40" t="s">
        <v>66</v>
      </c>
      <c r="W42" s="40" t="s">
        <v>66</v>
      </c>
      <c r="X42" s="40" t="s">
        <v>66</v>
      </c>
      <c r="Y42" s="40" t="s">
        <v>66</v>
      </c>
      <c r="Z42" s="40" t="s">
        <v>66</v>
      </c>
      <c r="AA42" s="40" t="s">
        <v>66</v>
      </c>
      <c r="AB42" s="40" t="s">
        <v>66</v>
      </c>
      <c r="AC42" s="40"/>
      <c r="AD42" s="40"/>
      <c r="AE42" s="34"/>
      <c r="AF42" s="30"/>
      <c r="AG42" s="30"/>
      <c r="AH42" s="31"/>
      <c r="AI42" s="31"/>
      <c r="AJ42" s="53">
        <v>2889.2</v>
      </c>
      <c r="AK42" s="53">
        <v>2889.2</v>
      </c>
      <c r="AL42" s="53">
        <v>50</v>
      </c>
      <c r="AM42" s="53">
        <v>50</v>
      </c>
      <c r="AN42" s="53">
        <v>0</v>
      </c>
      <c r="AO42" s="53">
        <v>0</v>
      </c>
      <c r="AP42" s="53">
        <v>0</v>
      </c>
      <c r="AQ42" s="53">
        <v>0</v>
      </c>
      <c r="AR42" s="53">
        <v>2839.2</v>
      </c>
      <c r="AS42" s="53">
        <v>2839.2</v>
      </c>
      <c r="AT42" s="53">
        <v>3154.9</v>
      </c>
      <c r="AU42" s="53">
        <v>100</v>
      </c>
      <c r="AV42" s="53">
        <v>0</v>
      </c>
      <c r="AW42" s="53">
        <v>0</v>
      </c>
      <c r="AX42" s="53">
        <v>3054.9</v>
      </c>
      <c r="AY42" s="53">
        <v>3216.6</v>
      </c>
      <c r="AZ42" s="53">
        <v>0</v>
      </c>
      <c r="BA42" s="53">
        <v>0</v>
      </c>
      <c r="BB42" s="53">
        <v>0</v>
      </c>
      <c r="BC42" s="53">
        <v>3216.6</v>
      </c>
      <c r="BD42" s="53">
        <v>3198.8</v>
      </c>
      <c r="BE42" s="53">
        <v>0</v>
      </c>
      <c r="BF42" s="53">
        <v>0</v>
      </c>
      <c r="BG42" s="53">
        <v>0</v>
      </c>
      <c r="BH42" s="53">
        <v>3198.8</v>
      </c>
      <c r="BI42" s="53">
        <v>3198.8</v>
      </c>
      <c r="BJ42" s="53">
        <v>0</v>
      </c>
      <c r="BK42" s="53">
        <v>0</v>
      </c>
      <c r="BL42" s="53">
        <v>0</v>
      </c>
      <c r="BM42" s="53">
        <v>3198.8</v>
      </c>
      <c r="BN42" s="53">
        <v>2889.2</v>
      </c>
      <c r="BO42" s="53">
        <v>2889.2</v>
      </c>
      <c r="BP42" s="53">
        <v>50</v>
      </c>
      <c r="BQ42" s="53">
        <v>50</v>
      </c>
      <c r="BR42" s="53">
        <v>0</v>
      </c>
      <c r="BS42" s="53">
        <v>0</v>
      </c>
      <c r="BT42" s="53">
        <v>0</v>
      </c>
      <c r="BU42" s="53">
        <v>0</v>
      </c>
      <c r="BV42" s="53">
        <v>2839.2</v>
      </c>
      <c r="BW42" s="53">
        <v>2839.2</v>
      </c>
      <c r="BX42" s="53">
        <v>3054.9</v>
      </c>
      <c r="BY42" s="53">
        <v>0</v>
      </c>
      <c r="BZ42" s="53">
        <v>0</v>
      </c>
      <c r="CA42" s="53">
        <v>0</v>
      </c>
      <c r="CB42" s="53">
        <v>3054.9</v>
      </c>
      <c r="CC42" s="53">
        <v>3216.6</v>
      </c>
      <c r="CD42" s="53">
        <v>0</v>
      </c>
      <c r="CE42" s="53">
        <v>0</v>
      </c>
      <c r="CF42" s="53">
        <v>0</v>
      </c>
      <c r="CG42" s="53">
        <v>3216.6</v>
      </c>
      <c r="CH42" s="53">
        <v>3198.8</v>
      </c>
      <c r="CI42" s="53">
        <v>0</v>
      </c>
      <c r="CJ42" s="53">
        <v>0</v>
      </c>
      <c r="CK42" s="53">
        <v>0</v>
      </c>
      <c r="CL42" s="53">
        <v>3198.8</v>
      </c>
      <c r="CM42" s="53">
        <v>3198.8</v>
      </c>
      <c r="CN42" s="53">
        <v>0</v>
      </c>
      <c r="CO42" s="53">
        <v>0</v>
      </c>
      <c r="CP42" s="53">
        <v>0</v>
      </c>
      <c r="CQ42" s="53">
        <v>3198.8</v>
      </c>
      <c r="CR42" s="53">
        <v>2889.2</v>
      </c>
      <c r="CS42" s="53">
        <v>50</v>
      </c>
      <c r="CT42" s="53">
        <v>0</v>
      </c>
      <c r="CU42" s="53">
        <v>0</v>
      </c>
      <c r="CV42" s="53">
        <v>2839.2</v>
      </c>
      <c r="CW42" s="53">
        <v>3154.9</v>
      </c>
      <c r="CX42" s="53">
        <v>100</v>
      </c>
      <c r="CY42" s="53">
        <v>0</v>
      </c>
      <c r="CZ42" s="53">
        <v>0</v>
      </c>
      <c r="DA42" s="53">
        <v>3054.9</v>
      </c>
      <c r="DB42" s="53">
        <v>3216.6</v>
      </c>
      <c r="DC42" s="53">
        <v>0</v>
      </c>
      <c r="DD42" s="53">
        <v>0</v>
      </c>
      <c r="DE42" s="53">
        <v>0</v>
      </c>
      <c r="DF42" s="53">
        <v>3216.6</v>
      </c>
      <c r="DG42" s="53">
        <v>2889.2</v>
      </c>
      <c r="DH42" s="53">
        <v>50</v>
      </c>
      <c r="DI42" s="53">
        <v>0</v>
      </c>
      <c r="DJ42" s="53">
        <v>0</v>
      </c>
      <c r="DK42" s="53">
        <v>2839.2</v>
      </c>
      <c r="DL42" s="53">
        <v>3054.9</v>
      </c>
      <c r="DM42" s="53">
        <v>0</v>
      </c>
      <c r="DN42" s="53">
        <v>0</v>
      </c>
      <c r="DO42" s="53">
        <v>0</v>
      </c>
      <c r="DP42" s="53">
        <v>3054.9</v>
      </c>
      <c r="DQ42" s="53">
        <v>3216.6</v>
      </c>
      <c r="DR42" s="53">
        <v>0</v>
      </c>
      <c r="DS42" s="53">
        <v>0</v>
      </c>
      <c r="DT42" s="53">
        <v>0</v>
      </c>
      <c r="DU42" s="53">
        <v>3216.6</v>
      </c>
      <c r="DV42" s="11"/>
    </row>
    <row r="43" spans="1:126" ht="42.75" customHeight="1">
      <c r="A43" s="8" t="s">
        <v>174</v>
      </c>
      <c r="B43" s="9" t="s">
        <v>175</v>
      </c>
      <c r="C43" s="41" t="s">
        <v>73</v>
      </c>
      <c r="D43" s="41" t="s">
        <v>135</v>
      </c>
      <c r="E43" s="41" t="s">
        <v>525</v>
      </c>
      <c r="F43" s="42"/>
      <c r="G43" s="42"/>
      <c r="H43" s="42"/>
      <c r="I43" s="42"/>
      <c r="J43" s="42"/>
      <c r="K43" s="42"/>
      <c r="L43" s="42"/>
      <c r="M43" s="42"/>
      <c r="N43" s="42"/>
      <c r="O43" s="42"/>
      <c r="P43" s="42"/>
      <c r="Q43" s="42"/>
      <c r="R43" s="42"/>
      <c r="S43" s="42"/>
      <c r="T43" s="42"/>
      <c r="U43" s="42"/>
      <c r="V43" s="42"/>
      <c r="W43" s="41" t="s">
        <v>76</v>
      </c>
      <c r="X43" s="41" t="s">
        <v>77</v>
      </c>
      <c r="Y43" s="41" t="s">
        <v>78</v>
      </c>
      <c r="Z43" s="40"/>
      <c r="AA43" s="40"/>
      <c r="AB43" s="40"/>
      <c r="AC43" s="40"/>
      <c r="AD43" s="40"/>
      <c r="AE43" s="34"/>
      <c r="AF43" s="30" t="s">
        <v>63</v>
      </c>
      <c r="AG43" s="28" t="s">
        <v>132</v>
      </c>
      <c r="AH43" s="29" t="s">
        <v>500</v>
      </c>
      <c r="AI43" s="29" t="s">
        <v>493</v>
      </c>
      <c r="AJ43" s="53">
        <v>2889.2</v>
      </c>
      <c r="AK43" s="53">
        <v>2889.2</v>
      </c>
      <c r="AL43" s="53">
        <v>50</v>
      </c>
      <c r="AM43" s="53">
        <v>50</v>
      </c>
      <c r="AN43" s="53">
        <v>0</v>
      </c>
      <c r="AO43" s="53">
        <v>0</v>
      </c>
      <c r="AP43" s="53">
        <v>0</v>
      </c>
      <c r="AQ43" s="53">
        <v>0</v>
      </c>
      <c r="AR43" s="53">
        <v>2839.2</v>
      </c>
      <c r="AS43" s="53">
        <v>2839.2</v>
      </c>
      <c r="AT43" s="53">
        <v>3154.9</v>
      </c>
      <c r="AU43" s="53">
        <v>100</v>
      </c>
      <c r="AV43" s="53">
        <v>0</v>
      </c>
      <c r="AW43" s="53">
        <v>0</v>
      </c>
      <c r="AX43" s="53">
        <v>3054.9</v>
      </c>
      <c r="AY43" s="53">
        <v>3216.6</v>
      </c>
      <c r="AZ43" s="53">
        <v>0</v>
      </c>
      <c r="BA43" s="53">
        <v>0</v>
      </c>
      <c r="BB43" s="53">
        <v>0</v>
      </c>
      <c r="BC43" s="53">
        <v>3216.6</v>
      </c>
      <c r="BD43" s="53">
        <v>3198.8</v>
      </c>
      <c r="BE43" s="53">
        <v>0</v>
      </c>
      <c r="BF43" s="53">
        <v>0</v>
      </c>
      <c r="BG43" s="53">
        <v>0</v>
      </c>
      <c r="BH43" s="53">
        <v>3198.8</v>
      </c>
      <c r="BI43" s="53">
        <v>3198.8</v>
      </c>
      <c r="BJ43" s="53">
        <v>0</v>
      </c>
      <c r="BK43" s="53">
        <v>0</v>
      </c>
      <c r="BL43" s="53">
        <v>0</v>
      </c>
      <c r="BM43" s="53">
        <v>3198.8</v>
      </c>
      <c r="BN43" s="53">
        <v>2889.2</v>
      </c>
      <c r="BO43" s="53">
        <v>2889.2</v>
      </c>
      <c r="BP43" s="53">
        <v>50</v>
      </c>
      <c r="BQ43" s="53">
        <v>50</v>
      </c>
      <c r="BR43" s="53">
        <v>0</v>
      </c>
      <c r="BS43" s="53">
        <v>0</v>
      </c>
      <c r="BT43" s="53">
        <v>0</v>
      </c>
      <c r="BU43" s="53">
        <v>0</v>
      </c>
      <c r="BV43" s="53">
        <v>2839.2</v>
      </c>
      <c r="BW43" s="53">
        <v>2839.2</v>
      </c>
      <c r="BX43" s="53">
        <v>3054.9</v>
      </c>
      <c r="BY43" s="53">
        <v>0</v>
      </c>
      <c r="BZ43" s="53">
        <v>0</v>
      </c>
      <c r="CA43" s="53">
        <v>0</v>
      </c>
      <c r="CB43" s="53">
        <v>3054.9</v>
      </c>
      <c r="CC43" s="53">
        <v>3216.6</v>
      </c>
      <c r="CD43" s="53">
        <v>0</v>
      </c>
      <c r="CE43" s="53">
        <v>0</v>
      </c>
      <c r="CF43" s="53">
        <v>0</v>
      </c>
      <c r="CG43" s="53">
        <v>3216.6</v>
      </c>
      <c r="CH43" s="53">
        <v>3198.8</v>
      </c>
      <c r="CI43" s="53">
        <v>0</v>
      </c>
      <c r="CJ43" s="53">
        <v>0</v>
      </c>
      <c r="CK43" s="53">
        <v>0</v>
      </c>
      <c r="CL43" s="53">
        <v>3198.8</v>
      </c>
      <c r="CM43" s="53">
        <v>3198.8</v>
      </c>
      <c r="CN43" s="53">
        <v>0</v>
      </c>
      <c r="CO43" s="53">
        <v>0</v>
      </c>
      <c r="CP43" s="53">
        <v>0</v>
      </c>
      <c r="CQ43" s="53">
        <v>3198.8</v>
      </c>
      <c r="CR43" s="53">
        <v>2889.2</v>
      </c>
      <c r="CS43" s="53">
        <v>50</v>
      </c>
      <c r="CT43" s="53">
        <v>0</v>
      </c>
      <c r="CU43" s="53">
        <v>0</v>
      </c>
      <c r="CV43" s="53">
        <v>2839.2</v>
      </c>
      <c r="CW43" s="53">
        <v>3154.9</v>
      </c>
      <c r="CX43" s="53">
        <v>100</v>
      </c>
      <c r="CY43" s="53">
        <v>0</v>
      </c>
      <c r="CZ43" s="53">
        <v>0</v>
      </c>
      <c r="DA43" s="53">
        <v>3054.9</v>
      </c>
      <c r="DB43" s="53">
        <v>3216.6</v>
      </c>
      <c r="DC43" s="53">
        <v>0</v>
      </c>
      <c r="DD43" s="53">
        <v>0</v>
      </c>
      <c r="DE43" s="53">
        <v>0</v>
      </c>
      <c r="DF43" s="53">
        <v>3216.6</v>
      </c>
      <c r="DG43" s="53">
        <v>2889.2</v>
      </c>
      <c r="DH43" s="53">
        <v>50</v>
      </c>
      <c r="DI43" s="53">
        <v>0</v>
      </c>
      <c r="DJ43" s="53">
        <v>0</v>
      </c>
      <c r="DK43" s="53">
        <v>2839.2</v>
      </c>
      <c r="DL43" s="53">
        <v>3054.9</v>
      </c>
      <c r="DM43" s="53">
        <v>0</v>
      </c>
      <c r="DN43" s="53">
        <v>0</v>
      </c>
      <c r="DO43" s="53">
        <v>0</v>
      </c>
      <c r="DP43" s="53">
        <v>3054.9</v>
      </c>
      <c r="DQ43" s="53">
        <v>3216.6</v>
      </c>
      <c r="DR43" s="53">
        <v>0</v>
      </c>
      <c r="DS43" s="53">
        <v>0</v>
      </c>
      <c r="DT43" s="53">
        <v>0</v>
      </c>
      <c r="DU43" s="53">
        <v>3216.6</v>
      </c>
      <c r="DV43" s="11" t="s">
        <v>83</v>
      </c>
    </row>
    <row r="44" spans="1:126" ht="72" customHeight="1">
      <c r="A44" s="8" t="s">
        <v>176</v>
      </c>
      <c r="B44" s="9" t="s">
        <v>177</v>
      </c>
      <c r="C44" s="40" t="s">
        <v>73</v>
      </c>
      <c r="D44" s="40" t="s">
        <v>135</v>
      </c>
      <c r="E44" s="40" t="s">
        <v>525</v>
      </c>
      <c r="F44" s="40"/>
      <c r="G44" s="40"/>
      <c r="H44" s="40"/>
      <c r="I44" s="40"/>
      <c r="J44" s="40"/>
      <c r="K44" s="40"/>
      <c r="L44" s="40"/>
      <c r="M44" s="40"/>
      <c r="N44" s="40"/>
      <c r="O44" s="40"/>
      <c r="P44" s="40"/>
      <c r="Q44" s="40"/>
      <c r="R44" s="40"/>
      <c r="S44" s="40"/>
      <c r="T44" s="40"/>
      <c r="U44" s="40"/>
      <c r="V44" s="40"/>
      <c r="W44" s="40" t="s">
        <v>76</v>
      </c>
      <c r="X44" s="40" t="s">
        <v>77</v>
      </c>
      <c r="Y44" s="40" t="s">
        <v>78</v>
      </c>
      <c r="Z44" s="40"/>
      <c r="AA44" s="40"/>
      <c r="AB44" s="40"/>
      <c r="AC44" s="40"/>
      <c r="AD44" s="40"/>
      <c r="AE44" s="34"/>
      <c r="AF44" s="30"/>
      <c r="AG44" s="30"/>
      <c r="AH44" s="31"/>
      <c r="AI44" s="31"/>
      <c r="AJ44" s="53">
        <v>0</v>
      </c>
      <c r="AK44" s="53">
        <v>0</v>
      </c>
      <c r="AL44" s="53">
        <v>0</v>
      </c>
      <c r="AM44" s="53">
        <v>0</v>
      </c>
      <c r="AN44" s="53">
        <v>0</v>
      </c>
      <c r="AO44" s="53">
        <v>0</v>
      </c>
      <c r="AP44" s="53">
        <v>0</v>
      </c>
      <c r="AQ44" s="53">
        <v>0</v>
      </c>
      <c r="AR44" s="53">
        <v>0</v>
      </c>
      <c r="AS44" s="53">
        <v>0</v>
      </c>
      <c r="AT44" s="53">
        <v>1.6</v>
      </c>
      <c r="AU44" s="53">
        <v>0</v>
      </c>
      <c r="AV44" s="53">
        <v>0</v>
      </c>
      <c r="AW44" s="53">
        <v>0</v>
      </c>
      <c r="AX44" s="53">
        <v>1.6</v>
      </c>
      <c r="AY44" s="53">
        <v>0</v>
      </c>
      <c r="AZ44" s="53">
        <v>0</v>
      </c>
      <c r="BA44" s="53">
        <v>0</v>
      </c>
      <c r="BB44" s="53">
        <v>0</v>
      </c>
      <c r="BC44" s="53">
        <v>0</v>
      </c>
      <c r="BD44" s="53">
        <v>0</v>
      </c>
      <c r="BE44" s="53">
        <v>0</v>
      </c>
      <c r="BF44" s="53">
        <v>0</v>
      </c>
      <c r="BG44" s="53">
        <v>0</v>
      </c>
      <c r="BH44" s="53">
        <v>0</v>
      </c>
      <c r="BI44" s="53">
        <v>0</v>
      </c>
      <c r="BJ44" s="53">
        <v>0</v>
      </c>
      <c r="BK44" s="53">
        <v>0</v>
      </c>
      <c r="BL44" s="53">
        <v>0</v>
      </c>
      <c r="BM44" s="53">
        <v>0</v>
      </c>
      <c r="BN44" s="53">
        <v>0</v>
      </c>
      <c r="BO44" s="53">
        <v>0</v>
      </c>
      <c r="BP44" s="53">
        <v>0</v>
      </c>
      <c r="BQ44" s="53">
        <v>0</v>
      </c>
      <c r="BR44" s="53">
        <v>0</v>
      </c>
      <c r="BS44" s="53">
        <v>0</v>
      </c>
      <c r="BT44" s="53">
        <v>0</v>
      </c>
      <c r="BU44" s="53">
        <v>0</v>
      </c>
      <c r="BV44" s="53">
        <v>0</v>
      </c>
      <c r="BW44" s="53">
        <v>0</v>
      </c>
      <c r="BX44" s="53">
        <v>1.6</v>
      </c>
      <c r="BY44" s="53">
        <v>0</v>
      </c>
      <c r="BZ44" s="53">
        <v>0</v>
      </c>
      <c r="CA44" s="53">
        <v>0</v>
      </c>
      <c r="CB44" s="53">
        <v>1.6</v>
      </c>
      <c r="CC44" s="53">
        <v>0</v>
      </c>
      <c r="CD44" s="53">
        <v>0</v>
      </c>
      <c r="CE44" s="53">
        <v>0</v>
      </c>
      <c r="CF44" s="53">
        <v>0</v>
      </c>
      <c r="CG44" s="53">
        <v>0</v>
      </c>
      <c r="CH44" s="53">
        <v>0</v>
      </c>
      <c r="CI44" s="53">
        <v>0</v>
      </c>
      <c r="CJ44" s="53">
        <v>0</v>
      </c>
      <c r="CK44" s="53">
        <v>0</v>
      </c>
      <c r="CL44" s="53">
        <v>0</v>
      </c>
      <c r="CM44" s="53">
        <v>0</v>
      </c>
      <c r="CN44" s="53">
        <v>0</v>
      </c>
      <c r="CO44" s="53">
        <v>0</v>
      </c>
      <c r="CP44" s="53">
        <v>0</v>
      </c>
      <c r="CQ44" s="53">
        <v>0</v>
      </c>
      <c r="CR44" s="53">
        <v>0</v>
      </c>
      <c r="CS44" s="53">
        <v>0</v>
      </c>
      <c r="CT44" s="53">
        <v>0</v>
      </c>
      <c r="CU44" s="53">
        <v>0</v>
      </c>
      <c r="CV44" s="53">
        <v>0</v>
      </c>
      <c r="CW44" s="53">
        <v>1.6</v>
      </c>
      <c r="CX44" s="53">
        <v>0</v>
      </c>
      <c r="CY44" s="53">
        <v>0</v>
      </c>
      <c r="CZ44" s="53">
        <v>0</v>
      </c>
      <c r="DA44" s="53">
        <v>1.6</v>
      </c>
      <c r="DB44" s="53">
        <v>0</v>
      </c>
      <c r="DC44" s="53">
        <v>0</v>
      </c>
      <c r="DD44" s="53">
        <v>0</v>
      </c>
      <c r="DE44" s="53">
        <v>0</v>
      </c>
      <c r="DF44" s="53">
        <v>0</v>
      </c>
      <c r="DG44" s="53">
        <v>0</v>
      </c>
      <c r="DH44" s="53">
        <v>0</v>
      </c>
      <c r="DI44" s="53">
        <v>0</v>
      </c>
      <c r="DJ44" s="53">
        <v>0</v>
      </c>
      <c r="DK44" s="53">
        <v>0</v>
      </c>
      <c r="DL44" s="53">
        <v>1.6</v>
      </c>
      <c r="DM44" s="53">
        <v>0</v>
      </c>
      <c r="DN44" s="53">
        <v>0</v>
      </c>
      <c r="DO44" s="53">
        <v>0</v>
      </c>
      <c r="DP44" s="53">
        <v>1.6</v>
      </c>
      <c r="DQ44" s="53">
        <v>0</v>
      </c>
      <c r="DR44" s="53">
        <v>0</v>
      </c>
      <c r="DS44" s="53">
        <v>0</v>
      </c>
      <c r="DT44" s="53">
        <v>0</v>
      </c>
      <c r="DU44" s="53">
        <v>0</v>
      </c>
      <c r="DV44" s="11"/>
    </row>
    <row r="45" spans="1:126" ht="56.25" customHeight="1">
      <c r="A45" s="8" t="s">
        <v>178</v>
      </c>
      <c r="B45" s="9" t="s">
        <v>179</v>
      </c>
      <c r="C45" s="46" t="s">
        <v>73</v>
      </c>
      <c r="D45" s="46" t="s">
        <v>146</v>
      </c>
      <c r="E45" s="46" t="s">
        <v>75</v>
      </c>
      <c r="F45" s="40"/>
      <c r="G45" s="40"/>
      <c r="H45" s="40"/>
      <c r="I45" s="40"/>
      <c r="J45" s="40"/>
      <c r="K45" s="40"/>
      <c r="L45" s="40"/>
      <c r="M45" s="40"/>
      <c r="N45" s="40"/>
      <c r="O45" s="40"/>
      <c r="P45" s="40"/>
      <c r="Q45" s="40"/>
      <c r="R45" s="40"/>
      <c r="S45" s="40"/>
      <c r="T45" s="40"/>
      <c r="U45" s="40"/>
      <c r="V45" s="40"/>
      <c r="W45" s="46" t="s">
        <v>76</v>
      </c>
      <c r="X45" s="46" t="s">
        <v>77</v>
      </c>
      <c r="Y45" s="46" t="s">
        <v>78</v>
      </c>
      <c r="Z45" s="40"/>
      <c r="AA45" s="40"/>
      <c r="AB45" s="40"/>
      <c r="AC45" s="40"/>
      <c r="AD45" s="40"/>
      <c r="AE45" s="34"/>
      <c r="AF45" s="30" t="s">
        <v>63</v>
      </c>
      <c r="AG45" s="28" t="s">
        <v>84</v>
      </c>
      <c r="AH45" s="29" t="s">
        <v>49</v>
      </c>
      <c r="AI45" s="29" t="s">
        <v>497</v>
      </c>
      <c r="AJ45" s="53">
        <v>0</v>
      </c>
      <c r="AK45" s="53">
        <v>0</v>
      </c>
      <c r="AL45" s="53">
        <v>0</v>
      </c>
      <c r="AM45" s="53">
        <v>0</v>
      </c>
      <c r="AN45" s="53">
        <v>0</v>
      </c>
      <c r="AO45" s="53">
        <v>0</v>
      </c>
      <c r="AP45" s="53">
        <v>0</v>
      </c>
      <c r="AQ45" s="53">
        <v>0</v>
      </c>
      <c r="AR45" s="53">
        <v>0</v>
      </c>
      <c r="AS45" s="53">
        <v>0</v>
      </c>
      <c r="AT45" s="53">
        <v>1.6</v>
      </c>
      <c r="AU45" s="53">
        <v>0</v>
      </c>
      <c r="AV45" s="53">
        <v>0</v>
      </c>
      <c r="AW45" s="53">
        <v>0</v>
      </c>
      <c r="AX45" s="53">
        <v>1.6</v>
      </c>
      <c r="AY45" s="53">
        <v>0</v>
      </c>
      <c r="AZ45" s="53">
        <v>0</v>
      </c>
      <c r="BA45" s="53">
        <v>0</v>
      </c>
      <c r="BB45" s="53">
        <v>0</v>
      </c>
      <c r="BC45" s="53">
        <v>0</v>
      </c>
      <c r="BD45" s="53">
        <v>0</v>
      </c>
      <c r="BE45" s="53">
        <v>0</v>
      </c>
      <c r="BF45" s="53">
        <v>0</v>
      </c>
      <c r="BG45" s="53">
        <v>0</v>
      </c>
      <c r="BH45" s="53">
        <v>0</v>
      </c>
      <c r="BI45" s="53">
        <v>0</v>
      </c>
      <c r="BJ45" s="53">
        <v>0</v>
      </c>
      <c r="BK45" s="53">
        <v>0</v>
      </c>
      <c r="BL45" s="53">
        <v>0</v>
      </c>
      <c r="BM45" s="53">
        <v>0</v>
      </c>
      <c r="BN45" s="53">
        <v>0</v>
      </c>
      <c r="BO45" s="53">
        <v>0</v>
      </c>
      <c r="BP45" s="53">
        <v>0</v>
      </c>
      <c r="BQ45" s="53">
        <v>0</v>
      </c>
      <c r="BR45" s="53">
        <v>0</v>
      </c>
      <c r="BS45" s="53">
        <v>0</v>
      </c>
      <c r="BT45" s="53">
        <v>0</v>
      </c>
      <c r="BU45" s="53">
        <v>0</v>
      </c>
      <c r="BV45" s="53">
        <v>0</v>
      </c>
      <c r="BW45" s="53">
        <v>0</v>
      </c>
      <c r="BX45" s="53">
        <v>1.6</v>
      </c>
      <c r="BY45" s="53">
        <v>0</v>
      </c>
      <c r="BZ45" s="53">
        <v>0</v>
      </c>
      <c r="CA45" s="53">
        <v>0</v>
      </c>
      <c r="CB45" s="53">
        <v>1.6</v>
      </c>
      <c r="CC45" s="53">
        <v>0</v>
      </c>
      <c r="CD45" s="53">
        <v>0</v>
      </c>
      <c r="CE45" s="53">
        <v>0</v>
      </c>
      <c r="CF45" s="53">
        <v>0</v>
      </c>
      <c r="CG45" s="53">
        <v>0</v>
      </c>
      <c r="CH45" s="53">
        <v>0</v>
      </c>
      <c r="CI45" s="53">
        <v>0</v>
      </c>
      <c r="CJ45" s="53">
        <v>0</v>
      </c>
      <c r="CK45" s="53">
        <v>0</v>
      </c>
      <c r="CL45" s="53">
        <v>0</v>
      </c>
      <c r="CM45" s="53">
        <v>0</v>
      </c>
      <c r="CN45" s="53">
        <v>0</v>
      </c>
      <c r="CO45" s="53">
        <v>0</v>
      </c>
      <c r="CP45" s="53">
        <v>0</v>
      </c>
      <c r="CQ45" s="53">
        <v>0</v>
      </c>
      <c r="CR45" s="53">
        <v>0</v>
      </c>
      <c r="CS45" s="53">
        <v>0</v>
      </c>
      <c r="CT45" s="53">
        <v>0</v>
      </c>
      <c r="CU45" s="53">
        <v>0</v>
      </c>
      <c r="CV45" s="53">
        <v>0</v>
      </c>
      <c r="CW45" s="53">
        <v>1.6</v>
      </c>
      <c r="CX45" s="53">
        <v>0</v>
      </c>
      <c r="CY45" s="53">
        <v>0</v>
      </c>
      <c r="CZ45" s="53">
        <v>0</v>
      </c>
      <c r="DA45" s="53">
        <v>1.6</v>
      </c>
      <c r="DB45" s="53">
        <v>0</v>
      </c>
      <c r="DC45" s="53">
        <v>0</v>
      </c>
      <c r="DD45" s="53">
        <v>0</v>
      </c>
      <c r="DE45" s="53">
        <v>0</v>
      </c>
      <c r="DF45" s="53">
        <v>0</v>
      </c>
      <c r="DG45" s="53">
        <v>0</v>
      </c>
      <c r="DH45" s="53"/>
      <c r="DI45" s="53">
        <v>0</v>
      </c>
      <c r="DJ45" s="53">
        <v>0</v>
      </c>
      <c r="DK45" s="53">
        <v>0</v>
      </c>
      <c r="DL45" s="53">
        <v>1.6</v>
      </c>
      <c r="DM45" s="53">
        <v>0</v>
      </c>
      <c r="DN45" s="53">
        <v>0</v>
      </c>
      <c r="DO45" s="53">
        <v>0</v>
      </c>
      <c r="DP45" s="53">
        <v>1.6</v>
      </c>
      <c r="DQ45" s="53">
        <v>0</v>
      </c>
      <c r="DR45" s="53">
        <v>0</v>
      </c>
      <c r="DS45" s="53">
        <v>0</v>
      </c>
      <c r="DT45" s="53">
        <v>0</v>
      </c>
      <c r="DU45" s="53">
        <v>0</v>
      </c>
      <c r="DV45" s="11" t="s">
        <v>83</v>
      </c>
    </row>
    <row r="46" spans="1:126" ht="73.5" customHeight="1">
      <c r="A46" s="8" t="s">
        <v>180</v>
      </c>
      <c r="B46" s="9" t="s">
        <v>181</v>
      </c>
      <c r="C46" s="40" t="s">
        <v>66</v>
      </c>
      <c r="D46" s="40" t="s">
        <v>66</v>
      </c>
      <c r="E46" s="40" t="s">
        <v>66</v>
      </c>
      <c r="F46" s="40" t="s">
        <v>66</v>
      </c>
      <c r="G46" s="40" t="s">
        <v>66</v>
      </c>
      <c r="H46" s="40" t="s">
        <v>66</v>
      </c>
      <c r="I46" s="40" t="s">
        <v>66</v>
      </c>
      <c r="J46" s="40" t="s">
        <v>66</v>
      </c>
      <c r="K46" s="40" t="s">
        <v>66</v>
      </c>
      <c r="L46" s="40" t="s">
        <v>66</v>
      </c>
      <c r="M46" s="40" t="s">
        <v>66</v>
      </c>
      <c r="N46" s="40" t="s">
        <v>66</v>
      </c>
      <c r="O46" s="40" t="s">
        <v>66</v>
      </c>
      <c r="P46" s="40" t="s">
        <v>66</v>
      </c>
      <c r="Q46" s="40" t="s">
        <v>66</v>
      </c>
      <c r="R46" s="40" t="s">
        <v>66</v>
      </c>
      <c r="S46" s="40" t="s">
        <v>66</v>
      </c>
      <c r="T46" s="40" t="s">
        <v>66</v>
      </c>
      <c r="U46" s="40" t="s">
        <v>66</v>
      </c>
      <c r="V46" s="40" t="s">
        <v>66</v>
      </c>
      <c r="W46" s="40" t="s">
        <v>66</v>
      </c>
      <c r="X46" s="40" t="s">
        <v>66</v>
      </c>
      <c r="Y46" s="40" t="s">
        <v>66</v>
      </c>
      <c r="Z46" s="40" t="s">
        <v>66</v>
      </c>
      <c r="AA46" s="40" t="s">
        <v>66</v>
      </c>
      <c r="AB46" s="40" t="s">
        <v>66</v>
      </c>
      <c r="AC46" s="40"/>
      <c r="AD46" s="40"/>
      <c r="AE46" s="34"/>
      <c r="AF46" s="30"/>
      <c r="AG46" s="30"/>
      <c r="AH46" s="31"/>
      <c r="AI46" s="31"/>
      <c r="AJ46" s="53">
        <f>AJ47+AJ57</f>
        <v>231084.7</v>
      </c>
      <c r="AK46" s="53">
        <f aca="true" t="shared" si="13" ref="AK46:CV46">AK47+AK57</f>
        <v>230594</v>
      </c>
      <c r="AL46" s="53">
        <f t="shared" si="13"/>
        <v>79089.20000000001</v>
      </c>
      <c r="AM46" s="53">
        <f t="shared" si="13"/>
        <v>79004.1</v>
      </c>
      <c r="AN46" s="53">
        <f t="shared" si="13"/>
        <v>151995.5</v>
      </c>
      <c r="AO46" s="53">
        <f t="shared" si="13"/>
        <v>151589.9</v>
      </c>
      <c r="AP46" s="53">
        <f t="shared" si="13"/>
        <v>0</v>
      </c>
      <c r="AQ46" s="53">
        <f t="shared" si="13"/>
        <v>0</v>
      </c>
      <c r="AR46" s="53">
        <f t="shared" si="13"/>
        <v>0</v>
      </c>
      <c r="AS46" s="53">
        <f t="shared" si="13"/>
        <v>0</v>
      </c>
      <c r="AT46" s="53">
        <f t="shared" si="13"/>
        <v>264665.9</v>
      </c>
      <c r="AU46" s="53">
        <f t="shared" si="13"/>
        <v>105091.40000000001</v>
      </c>
      <c r="AV46" s="53">
        <f t="shared" si="13"/>
        <v>159574.49999999997</v>
      </c>
      <c r="AW46" s="53">
        <f t="shared" si="13"/>
        <v>0</v>
      </c>
      <c r="AX46" s="53">
        <f t="shared" si="13"/>
        <v>0</v>
      </c>
      <c r="AY46" s="53">
        <f t="shared" si="13"/>
        <v>283752.2</v>
      </c>
      <c r="AZ46" s="53">
        <f t="shared" si="13"/>
        <v>93752.2</v>
      </c>
      <c r="BA46" s="53">
        <f t="shared" si="13"/>
        <v>190000.00000000003</v>
      </c>
      <c r="BB46" s="53">
        <f t="shared" si="13"/>
        <v>0</v>
      </c>
      <c r="BC46" s="53">
        <f t="shared" si="13"/>
        <v>0</v>
      </c>
      <c r="BD46" s="53">
        <f t="shared" si="13"/>
        <v>294188</v>
      </c>
      <c r="BE46" s="53">
        <f t="shared" si="13"/>
        <v>98879.3</v>
      </c>
      <c r="BF46" s="53">
        <f t="shared" si="13"/>
        <v>195308.69999999998</v>
      </c>
      <c r="BG46" s="53">
        <f t="shared" si="13"/>
        <v>0</v>
      </c>
      <c r="BH46" s="53">
        <f t="shared" si="13"/>
        <v>0</v>
      </c>
      <c r="BI46" s="53">
        <f t="shared" si="13"/>
        <v>294188</v>
      </c>
      <c r="BJ46" s="53">
        <f t="shared" si="13"/>
        <v>98879.3</v>
      </c>
      <c r="BK46" s="53">
        <f t="shared" si="13"/>
        <v>195308.69999999998</v>
      </c>
      <c r="BL46" s="53">
        <f t="shared" si="13"/>
        <v>0</v>
      </c>
      <c r="BM46" s="53">
        <f t="shared" si="13"/>
        <v>0</v>
      </c>
      <c r="BN46" s="53">
        <f t="shared" si="13"/>
        <v>230823.90000000002</v>
      </c>
      <c r="BO46" s="53">
        <f t="shared" si="13"/>
        <v>230333.2</v>
      </c>
      <c r="BP46" s="53">
        <f t="shared" si="13"/>
        <v>79007.6</v>
      </c>
      <c r="BQ46" s="53">
        <f t="shared" si="13"/>
        <v>78922.5</v>
      </c>
      <c r="BR46" s="53">
        <f t="shared" si="13"/>
        <v>151816.30000000002</v>
      </c>
      <c r="BS46" s="53">
        <f t="shared" si="13"/>
        <v>151410.7</v>
      </c>
      <c r="BT46" s="53">
        <f t="shared" si="13"/>
        <v>0</v>
      </c>
      <c r="BU46" s="53">
        <f t="shared" si="13"/>
        <v>0</v>
      </c>
      <c r="BV46" s="53">
        <f t="shared" si="13"/>
        <v>0</v>
      </c>
      <c r="BW46" s="53">
        <f t="shared" si="13"/>
        <v>0</v>
      </c>
      <c r="BX46" s="53">
        <f t="shared" si="13"/>
        <v>264433.3</v>
      </c>
      <c r="BY46" s="53">
        <f t="shared" si="13"/>
        <v>104985</v>
      </c>
      <c r="BZ46" s="53">
        <f t="shared" si="13"/>
        <v>159448.29999999996</v>
      </c>
      <c r="CA46" s="53">
        <f t="shared" si="13"/>
        <v>0</v>
      </c>
      <c r="CB46" s="53">
        <f t="shared" si="13"/>
        <v>0</v>
      </c>
      <c r="CC46" s="53">
        <f t="shared" si="13"/>
        <v>283408.2</v>
      </c>
      <c r="CD46" s="53">
        <f t="shared" si="13"/>
        <v>93537.7</v>
      </c>
      <c r="CE46" s="53">
        <f t="shared" si="13"/>
        <v>189870.50000000003</v>
      </c>
      <c r="CF46" s="53">
        <f t="shared" si="13"/>
        <v>0</v>
      </c>
      <c r="CG46" s="53">
        <f t="shared" si="13"/>
        <v>0</v>
      </c>
      <c r="CH46" s="53">
        <f t="shared" si="13"/>
        <v>293841.3</v>
      </c>
      <c r="CI46" s="53">
        <f t="shared" si="13"/>
        <v>98664.8</v>
      </c>
      <c r="CJ46" s="53">
        <f t="shared" si="13"/>
        <v>195176.5</v>
      </c>
      <c r="CK46" s="53">
        <f t="shared" si="13"/>
        <v>0</v>
      </c>
      <c r="CL46" s="53">
        <f t="shared" si="13"/>
        <v>0</v>
      </c>
      <c r="CM46" s="53">
        <f t="shared" si="13"/>
        <v>293841.3</v>
      </c>
      <c r="CN46" s="53">
        <f t="shared" si="13"/>
        <v>98664.8</v>
      </c>
      <c r="CO46" s="53">
        <f t="shared" si="13"/>
        <v>195176.5</v>
      </c>
      <c r="CP46" s="53">
        <f t="shared" si="13"/>
        <v>0</v>
      </c>
      <c r="CQ46" s="53">
        <f t="shared" si="13"/>
        <v>0</v>
      </c>
      <c r="CR46" s="53">
        <f>CR47+CR57</f>
        <v>231084.7</v>
      </c>
      <c r="CS46" s="53">
        <f t="shared" si="13"/>
        <v>79089.20000000001</v>
      </c>
      <c r="CT46" s="53">
        <f t="shared" si="13"/>
        <v>151995.5</v>
      </c>
      <c r="CU46" s="53">
        <f t="shared" si="13"/>
        <v>0</v>
      </c>
      <c r="CV46" s="53">
        <f t="shared" si="13"/>
        <v>0</v>
      </c>
      <c r="CW46" s="53">
        <f>CW47+CW57</f>
        <v>264665.9</v>
      </c>
      <c r="CX46" s="53">
        <f>CX47+CX57</f>
        <v>105091.40000000001</v>
      </c>
      <c r="CY46" s="53">
        <f>CY47+CY57</f>
        <v>159574.49999999997</v>
      </c>
      <c r="CZ46" s="53">
        <f>CZ47+CZ57</f>
        <v>0</v>
      </c>
      <c r="DA46" s="53">
        <f>DA47+DA57</f>
        <v>0</v>
      </c>
      <c r="DB46" s="53">
        <f aca="true" t="shared" si="14" ref="DB46:DU46">DB47+DB57</f>
        <v>283752.2</v>
      </c>
      <c r="DC46" s="53">
        <f t="shared" si="14"/>
        <v>93752.2</v>
      </c>
      <c r="DD46" s="53">
        <f t="shared" si="14"/>
        <v>190000.00000000003</v>
      </c>
      <c r="DE46" s="53">
        <f t="shared" si="14"/>
        <v>0</v>
      </c>
      <c r="DF46" s="53">
        <f t="shared" si="14"/>
        <v>0</v>
      </c>
      <c r="DG46" s="53">
        <f t="shared" si="14"/>
        <v>230823.90000000002</v>
      </c>
      <c r="DH46" s="53">
        <f t="shared" si="14"/>
        <v>79007.6</v>
      </c>
      <c r="DI46" s="53">
        <f t="shared" si="14"/>
        <v>151816.30000000002</v>
      </c>
      <c r="DJ46" s="53">
        <f t="shared" si="14"/>
        <v>0</v>
      </c>
      <c r="DK46" s="53">
        <f t="shared" si="14"/>
        <v>0</v>
      </c>
      <c r="DL46" s="53">
        <f t="shared" si="14"/>
        <v>264433.3</v>
      </c>
      <c r="DM46" s="53">
        <f t="shared" si="14"/>
        <v>104985</v>
      </c>
      <c r="DN46" s="53">
        <f t="shared" si="14"/>
        <v>159448.29999999996</v>
      </c>
      <c r="DO46" s="53">
        <f t="shared" si="14"/>
        <v>0</v>
      </c>
      <c r="DP46" s="53">
        <f t="shared" si="14"/>
        <v>0</v>
      </c>
      <c r="DQ46" s="53">
        <f t="shared" si="14"/>
        <v>283408.2</v>
      </c>
      <c r="DR46" s="53">
        <f t="shared" si="14"/>
        <v>93537.7</v>
      </c>
      <c r="DS46" s="53">
        <f t="shared" si="14"/>
        <v>189870.50000000003</v>
      </c>
      <c r="DT46" s="53">
        <f t="shared" si="14"/>
        <v>0</v>
      </c>
      <c r="DU46" s="53">
        <f t="shared" si="14"/>
        <v>0</v>
      </c>
      <c r="DV46" s="11"/>
    </row>
    <row r="47" spans="1:126" ht="16.5">
      <c r="A47" s="8" t="s">
        <v>182</v>
      </c>
      <c r="B47" s="9" t="s">
        <v>183</v>
      </c>
      <c r="C47" s="40" t="s">
        <v>66</v>
      </c>
      <c r="D47" s="40" t="s">
        <v>66</v>
      </c>
      <c r="E47" s="40" t="s">
        <v>66</v>
      </c>
      <c r="F47" s="40" t="s">
        <v>66</v>
      </c>
      <c r="G47" s="40" t="s">
        <v>66</v>
      </c>
      <c r="H47" s="40" t="s">
        <v>66</v>
      </c>
      <c r="I47" s="40" t="s">
        <v>66</v>
      </c>
      <c r="J47" s="40" t="s">
        <v>66</v>
      </c>
      <c r="K47" s="40" t="s">
        <v>66</v>
      </c>
      <c r="L47" s="40" t="s">
        <v>66</v>
      </c>
      <c r="M47" s="40" t="s">
        <v>66</v>
      </c>
      <c r="N47" s="40" t="s">
        <v>66</v>
      </c>
      <c r="O47" s="40" t="s">
        <v>66</v>
      </c>
      <c r="P47" s="40" t="s">
        <v>66</v>
      </c>
      <c r="Q47" s="40" t="s">
        <v>66</v>
      </c>
      <c r="R47" s="40" t="s">
        <v>66</v>
      </c>
      <c r="S47" s="40" t="s">
        <v>66</v>
      </c>
      <c r="T47" s="40" t="s">
        <v>66</v>
      </c>
      <c r="U47" s="40" t="s">
        <v>66</v>
      </c>
      <c r="V47" s="40" t="s">
        <v>66</v>
      </c>
      <c r="W47" s="40" t="s">
        <v>66</v>
      </c>
      <c r="X47" s="40" t="s">
        <v>66</v>
      </c>
      <c r="Y47" s="40" t="s">
        <v>66</v>
      </c>
      <c r="Z47" s="40" t="s">
        <v>66</v>
      </c>
      <c r="AA47" s="40" t="s">
        <v>66</v>
      </c>
      <c r="AB47" s="40" t="s">
        <v>66</v>
      </c>
      <c r="AC47" s="40"/>
      <c r="AD47" s="40"/>
      <c r="AE47" s="34"/>
      <c r="AF47" s="30"/>
      <c r="AG47" s="30"/>
      <c r="AH47" s="31"/>
      <c r="AI47" s="31"/>
      <c r="AJ47" s="53">
        <f>AJ48+AJ50+AJ52+AJ54+AJ55+AJ56</f>
        <v>58279.00000000001</v>
      </c>
      <c r="AK47" s="53">
        <f aca="true" t="shared" si="15" ref="AK47:CV47">AK48+AK50+AK52+AK54+AK55+AK56</f>
        <v>58277.100000000006</v>
      </c>
      <c r="AL47" s="53">
        <f t="shared" si="15"/>
        <v>58279.00000000001</v>
      </c>
      <c r="AM47" s="53">
        <f t="shared" si="15"/>
        <v>58277.100000000006</v>
      </c>
      <c r="AN47" s="53">
        <f t="shared" si="15"/>
        <v>0</v>
      </c>
      <c r="AO47" s="53">
        <f t="shared" si="15"/>
        <v>0</v>
      </c>
      <c r="AP47" s="53">
        <f t="shared" si="15"/>
        <v>0</v>
      </c>
      <c r="AQ47" s="53">
        <f t="shared" si="15"/>
        <v>0</v>
      </c>
      <c r="AR47" s="53">
        <f t="shared" si="15"/>
        <v>0</v>
      </c>
      <c r="AS47" s="53">
        <f t="shared" si="15"/>
        <v>0</v>
      </c>
      <c r="AT47" s="53">
        <f t="shared" si="15"/>
        <v>83979.40000000001</v>
      </c>
      <c r="AU47" s="53">
        <f t="shared" si="15"/>
        <v>83979.40000000001</v>
      </c>
      <c r="AV47" s="53">
        <f t="shared" si="15"/>
        <v>0</v>
      </c>
      <c r="AW47" s="53">
        <f t="shared" si="15"/>
        <v>0</v>
      </c>
      <c r="AX47" s="53">
        <f t="shared" si="15"/>
        <v>0</v>
      </c>
      <c r="AY47" s="53">
        <f t="shared" si="15"/>
        <v>93724</v>
      </c>
      <c r="AZ47" s="53">
        <f t="shared" si="15"/>
        <v>93724</v>
      </c>
      <c r="BA47" s="53">
        <f t="shared" si="15"/>
        <v>0</v>
      </c>
      <c r="BB47" s="53">
        <f t="shared" si="15"/>
        <v>0</v>
      </c>
      <c r="BC47" s="53">
        <f t="shared" si="15"/>
        <v>0</v>
      </c>
      <c r="BD47" s="53">
        <f t="shared" si="15"/>
        <v>98851.1</v>
      </c>
      <c r="BE47" s="53">
        <f t="shared" si="15"/>
        <v>98851.1</v>
      </c>
      <c r="BF47" s="53">
        <f t="shared" si="15"/>
        <v>0</v>
      </c>
      <c r="BG47" s="53">
        <f t="shared" si="15"/>
        <v>0</v>
      </c>
      <c r="BH47" s="53">
        <f t="shared" si="15"/>
        <v>0</v>
      </c>
      <c r="BI47" s="53">
        <f t="shared" si="15"/>
        <v>98851.1</v>
      </c>
      <c r="BJ47" s="53">
        <f t="shared" si="15"/>
        <v>98851.1</v>
      </c>
      <c r="BK47" s="53">
        <f t="shared" si="15"/>
        <v>0</v>
      </c>
      <c r="BL47" s="53">
        <f t="shared" si="15"/>
        <v>0</v>
      </c>
      <c r="BM47" s="53">
        <f t="shared" si="15"/>
        <v>0</v>
      </c>
      <c r="BN47" s="53">
        <f t="shared" si="15"/>
        <v>58197.4</v>
      </c>
      <c r="BO47" s="53">
        <f t="shared" si="15"/>
        <v>58195.5</v>
      </c>
      <c r="BP47" s="53">
        <f t="shared" si="15"/>
        <v>58197.4</v>
      </c>
      <c r="BQ47" s="53">
        <f t="shared" si="15"/>
        <v>58195.5</v>
      </c>
      <c r="BR47" s="53">
        <f t="shared" si="15"/>
        <v>0</v>
      </c>
      <c r="BS47" s="53">
        <f t="shared" si="15"/>
        <v>0</v>
      </c>
      <c r="BT47" s="53">
        <f t="shared" si="15"/>
        <v>0</v>
      </c>
      <c r="BU47" s="53">
        <f t="shared" si="15"/>
        <v>0</v>
      </c>
      <c r="BV47" s="53">
        <f t="shared" si="15"/>
        <v>0</v>
      </c>
      <c r="BW47" s="53">
        <f t="shared" si="15"/>
        <v>0</v>
      </c>
      <c r="BX47" s="53">
        <f t="shared" si="15"/>
        <v>83873</v>
      </c>
      <c r="BY47" s="53">
        <f t="shared" si="15"/>
        <v>83873</v>
      </c>
      <c r="BZ47" s="53">
        <f t="shared" si="15"/>
        <v>0</v>
      </c>
      <c r="CA47" s="53">
        <f t="shared" si="15"/>
        <v>0</v>
      </c>
      <c r="CB47" s="53">
        <f t="shared" si="15"/>
        <v>0</v>
      </c>
      <c r="CC47" s="53">
        <f t="shared" si="15"/>
        <v>93509.5</v>
      </c>
      <c r="CD47" s="53">
        <f t="shared" si="15"/>
        <v>93509.5</v>
      </c>
      <c r="CE47" s="53">
        <f t="shared" si="15"/>
        <v>0</v>
      </c>
      <c r="CF47" s="53">
        <f t="shared" si="15"/>
        <v>0</v>
      </c>
      <c r="CG47" s="53">
        <f t="shared" si="15"/>
        <v>0</v>
      </c>
      <c r="CH47" s="53">
        <f t="shared" si="15"/>
        <v>98636.6</v>
      </c>
      <c r="CI47" s="53">
        <f t="shared" si="15"/>
        <v>98636.6</v>
      </c>
      <c r="CJ47" s="53">
        <f t="shared" si="15"/>
        <v>0</v>
      </c>
      <c r="CK47" s="53">
        <f t="shared" si="15"/>
        <v>0</v>
      </c>
      <c r="CL47" s="53">
        <f t="shared" si="15"/>
        <v>0</v>
      </c>
      <c r="CM47" s="53">
        <f t="shared" si="15"/>
        <v>98636.6</v>
      </c>
      <c r="CN47" s="53">
        <f t="shared" si="15"/>
        <v>98636.6</v>
      </c>
      <c r="CO47" s="53">
        <f t="shared" si="15"/>
        <v>0</v>
      </c>
      <c r="CP47" s="53">
        <f t="shared" si="15"/>
        <v>0</v>
      </c>
      <c r="CQ47" s="53">
        <f t="shared" si="15"/>
        <v>0</v>
      </c>
      <c r="CR47" s="53">
        <f>CR48+CR50+CR52+CR54+CR55+CR56</f>
        <v>58279.00000000001</v>
      </c>
      <c r="CS47" s="53">
        <f t="shared" si="15"/>
        <v>58279.00000000001</v>
      </c>
      <c r="CT47" s="53">
        <f t="shared" si="15"/>
        <v>0</v>
      </c>
      <c r="CU47" s="53">
        <f t="shared" si="15"/>
        <v>0</v>
      </c>
      <c r="CV47" s="53">
        <f t="shared" si="15"/>
        <v>0</v>
      </c>
      <c r="CW47" s="53">
        <f>CW48+CW50+CW52+CW54+CW55+CW56</f>
        <v>83979.40000000001</v>
      </c>
      <c r="CX47" s="53">
        <f>CX48+CX50+CX52+CX54+CX55+CX56</f>
        <v>83979.40000000001</v>
      </c>
      <c r="CY47" s="53">
        <f>CY48+CY50+CY52+CY54+CY55+CY56</f>
        <v>0</v>
      </c>
      <c r="CZ47" s="53">
        <f>CZ48+CZ50+CZ52+CZ54+CZ55+CZ56</f>
        <v>0</v>
      </c>
      <c r="DA47" s="53">
        <f>DA48+DA50+DA52+DA54+DA55+DA56</f>
        <v>0</v>
      </c>
      <c r="DB47" s="53">
        <f aca="true" t="shared" si="16" ref="DB47:DU47">DB48+DB50+DB52+DB54+DB55+DB56</f>
        <v>93724</v>
      </c>
      <c r="DC47" s="53">
        <f t="shared" si="16"/>
        <v>93724</v>
      </c>
      <c r="DD47" s="53">
        <f t="shared" si="16"/>
        <v>0</v>
      </c>
      <c r="DE47" s="53">
        <f t="shared" si="16"/>
        <v>0</v>
      </c>
      <c r="DF47" s="53">
        <f t="shared" si="16"/>
        <v>0</v>
      </c>
      <c r="DG47" s="53">
        <f t="shared" si="16"/>
        <v>58197.4</v>
      </c>
      <c r="DH47" s="53">
        <f t="shared" si="16"/>
        <v>58197.4</v>
      </c>
      <c r="DI47" s="53">
        <f t="shared" si="16"/>
        <v>0</v>
      </c>
      <c r="DJ47" s="53">
        <f t="shared" si="16"/>
        <v>0</v>
      </c>
      <c r="DK47" s="53">
        <f t="shared" si="16"/>
        <v>0</v>
      </c>
      <c r="DL47" s="53">
        <f t="shared" si="16"/>
        <v>83873</v>
      </c>
      <c r="DM47" s="53">
        <f t="shared" si="16"/>
        <v>83873</v>
      </c>
      <c r="DN47" s="53">
        <f t="shared" si="16"/>
        <v>0</v>
      </c>
      <c r="DO47" s="53">
        <f t="shared" si="16"/>
        <v>0</v>
      </c>
      <c r="DP47" s="53">
        <f t="shared" si="16"/>
        <v>0</v>
      </c>
      <c r="DQ47" s="53">
        <f t="shared" si="16"/>
        <v>93509.5</v>
      </c>
      <c r="DR47" s="53">
        <f t="shared" si="16"/>
        <v>93509.5</v>
      </c>
      <c r="DS47" s="53">
        <f t="shared" si="16"/>
        <v>0</v>
      </c>
      <c r="DT47" s="53">
        <f t="shared" si="16"/>
        <v>0</v>
      </c>
      <c r="DU47" s="53">
        <f t="shared" si="16"/>
        <v>0</v>
      </c>
      <c r="DV47" s="11"/>
    </row>
    <row r="48" spans="1:126" ht="41.25">
      <c r="A48" s="107" t="s">
        <v>184</v>
      </c>
      <c r="B48" s="108" t="s">
        <v>185</v>
      </c>
      <c r="C48" s="41" t="s">
        <v>73</v>
      </c>
      <c r="D48" s="41" t="s">
        <v>186</v>
      </c>
      <c r="E48" s="41" t="s">
        <v>525</v>
      </c>
      <c r="F48" s="102"/>
      <c r="G48" s="102"/>
      <c r="H48" s="102"/>
      <c r="I48" s="102"/>
      <c r="J48" s="102"/>
      <c r="K48" s="102"/>
      <c r="L48" s="102"/>
      <c r="M48" s="102"/>
      <c r="N48" s="102"/>
      <c r="O48" s="102"/>
      <c r="P48" s="102"/>
      <c r="Q48" s="102"/>
      <c r="R48" s="102"/>
      <c r="S48" s="102"/>
      <c r="T48" s="102"/>
      <c r="U48" s="102"/>
      <c r="V48" s="102"/>
      <c r="W48" s="101" t="s">
        <v>76</v>
      </c>
      <c r="X48" s="101" t="s">
        <v>190</v>
      </c>
      <c r="Y48" s="101" t="s">
        <v>78</v>
      </c>
      <c r="Z48" s="102"/>
      <c r="AA48" s="102"/>
      <c r="AB48" s="102"/>
      <c r="AC48" s="112"/>
      <c r="AD48" s="114"/>
      <c r="AE48" s="116"/>
      <c r="AF48" s="60"/>
      <c r="AG48" s="56" t="s">
        <v>191</v>
      </c>
      <c r="AH48" s="61" t="s">
        <v>493</v>
      </c>
      <c r="AI48" s="61" t="s">
        <v>498</v>
      </c>
      <c r="AJ48" s="103">
        <v>14.9</v>
      </c>
      <c r="AK48" s="103">
        <v>14.9</v>
      </c>
      <c r="AL48" s="103">
        <v>14.9</v>
      </c>
      <c r="AM48" s="103">
        <v>14.9</v>
      </c>
      <c r="AN48" s="104">
        <v>0</v>
      </c>
      <c r="AO48" s="103">
        <v>0</v>
      </c>
      <c r="AP48" s="103">
        <v>0</v>
      </c>
      <c r="AQ48" s="103">
        <v>0</v>
      </c>
      <c r="AR48" s="103">
        <v>0</v>
      </c>
      <c r="AS48" s="103">
        <v>0</v>
      </c>
      <c r="AT48" s="103">
        <v>18</v>
      </c>
      <c r="AU48" s="103">
        <v>18</v>
      </c>
      <c r="AV48" s="103">
        <v>0</v>
      </c>
      <c r="AW48" s="103">
        <v>0</v>
      </c>
      <c r="AX48" s="103">
        <v>0</v>
      </c>
      <c r="AY48" s="103">
        <v>19.2</v>
      </c>
      <c r="AZ48" s="103">
        <v>19.2</v>
      </c>
      <c r="BA48" s="103">
        <v>0</v>
      </c>
      <c r="BB48" s="103">
        <v>0</v>
      </c>
      <c r="BC48" s="103">
        <v>0</v>
      </c>
      <c r="BD48" s="103">
        <v>96.9</v>
      </c>
      <c r="BE48" s="103">
        <v>96.9</v>
      </c>
      <c r="BF48" s="103">
        <v>0</v>
      </c>
      <c r="BG48" s="103">
        <v>0</v>
      </c>
      <c r="BH48" s="103">
        <v>0</v>
      </c>
      <c r="BI48" s="103">
        <v>96.9</v>
      </c>
      <c r="BJ48" s="103">
        <v>96.9</v>
      </c>
      <c r="BK48" s="103">
        <v>0</v>
      </c>
      <c r="BL48" s="103">
        <v>0</v>
      </c>
      <c r="BM48" s="103">
        <v>0</v>
      </c>
      <c r="BN48" s="103">
        <v>14.9</v>
      </c>
      <c r="BO48" s="103">
        <v>14.9</v>
      </c>
      <c r="BP48" s="103">
        <v>14.9</v>
      </c>
      <c r="BQ48" s="103">
        <v>14.9</v>
      </c>
      <c r="BR48" s="103">
        <v>0</v>
      </c>
      <c r="BS48" s="103">
        <v>0</v>
      </c>
      <c r="BT48" s="103">
        <v>0</v>
      </c>
      <c r="BU48" s="103">
        <v>0</v>
      </c>
      <c r="BV48" s="103">
        <v>0</v>
      </c>
      <c r="BW48" s="103">
        <v>0</v>
      </c>
      <c r="BX48" s="103">
        <v>18</v>
      </c>
      <c r="BY48" s="103">
        <v>18</v>
      </c>
      <c r="BZ48" s="103">
        <v>0</v>
      </c>
      <c r="CA48" s="103">
        <v>0</v>
      </c>
      <c r="CB48" s="103">
        <v>0</v>
      </c>
      <c r="CC48" s="103">
        <v>19.2</v>
      </c>
      <c r="CD48" s="103">
        <v>19.2</v>
      </c>
      <c r="CE48" s="103">
        <v>0</v>
      </c>
      <c r="CF48" s="103">
        <v>0</v>
      </c>
      <c r="CG48" s="103">
        <v>0</v>
      </c>
      <c r="CH48" s="103">
        <v>96.9</v>
      </c>
      <c r="CI48" s="103">
        <v>96.9</v>
      </c>
      <c r="CJ48" s="103">
        <v>0</v>
      </c>
      <c r="CK48" s="103">
        <v>0</v>
      </c>
      <c r="CL48" s="103">
        <v>0</v>
      </c>
      <c r="CM48" s="103">
        <v>96.9</v>
      </c>
      <c r="CN48" s="103">
        <v>96.9</v>
      </c>
      <c r="CO48" s="103">
        <v>0</v>
      </c>
      <c r="CP48" s="103">
        <v>0</v>
      </c>
      <c r="CQ48" s="103">
        <v>0</v>
      </c>
      <c r="CR48" s="103">
        <v>14.9</v>
      </c>
      <c r="CS48" s="103">
        <v>14.9</v>
      </c>
      <c r="CT48" s="103">
        <v>0</v>
      </c>
      <c r="CU48" s="103">
        <v>0</v>
      </c>
      <c r="CV48" s="103">
        <v>0</v>
      </c>
      <c r="CW48" s="103">
        <v>18</v>
      </c>
      <c r="CX48" s="103">
        <v>18</v>
      </c>
      <c r="CY48" s="103">
        <v>0</v>
      </c>
      <c r="CZ48" s="103">
        <v>0</v>
      </c>
      <c r="DA48" s="103">
        <v>0</v>
      </c>
      <c r="DB48" s="103">
        <v>19.2</v>
      </c>
      <c r="DC48" s="103">
        <v>19.2</v>
      </c>
      <c r="DD48" s="103">
        <v>0</v>
      </c>
      <c r="DE48" s="103">
        <v>0</v>
      </c>
      <c r="DF48" s="103">
        <v>0</v>
      </c>
      <c r="DG48" s="103">
        <v>14.9</v>
      </c>
      <c r="DH48" s="103">
        <v>14.9</v>
      </c>
      <c r="DI48" s="103">
        <v>0</v>
      </c>
      <c r="DJ48" s="103">
        <v>0</v>
      </c>
      <c r="DK48" s="103">
        <v>0</v>
      </c>
      <c r="DL48" s="103">
        <v>18</v>
      </c>
      <c r="DM48" s="103">
        <v>18</v>
      </c>
      <c r="DN48" s="103">
        <v>0</v>
      </c>
      <c r="DO48" s="103">
        <v>0</v>
      </c>
      <c r="DP48" s="103">
        <v>0</v>
      </c>
      <c r="DQ48" s="103">
        <v>19.2</v>
      </c>
      <c r="DR48" s="103">
        <v>19.2</v>
      </c>
      <c r="DS48" s="103">
        <v>0</v>
      </c>
      <c r="DT48" s="103">
        <v>0</v>
      </c>
      <c r="DU48" s="103">
        <v>0</v>
      </c>
      <c r="DV48" s="106" t="s">
        <v>83</v>
      </c>
    </row>
    <row r="49" spans="1:126" ht="49.5">
      <c r="A49" s="107"/>
      <c r="B49" s="108"/>
      <c r="C49" s="41" t="s">
        <v>187</v>
      </c>
      <c r="D49" s="41" t="s">
        <v>188</v>
      </c>
      <c r="E49" s="41" t="s">
        <v>189</v>
      </c>
      <c r="F49" s="102"/>
      <c r="G49" s="102"/>
      <c r="H49" s="102"/>
      <c r="I49" s="102"/>
      <c r="J49" s="102"/>
      <c r="K49" s="102"/>
      <c r="L49" s="102"/>
      <c r="M49" s="102"/>
      <c r="N49" s="102"/>
      <c r="O49" s="102"/>
      <c r="P49" s="102"/>
      <c r="Q49" s="102"/>
      <c r="R49" s="102"/>
      <c r="S49" s="102"/>
      <c r="T49" s="102"/>
      <c r="U49" s="102"/>
      <c r="V49" s="102"/>
      <c r="W49" s="101"/>
      <c r="X49" s="101"/>
      <c r="Y49" s="101"/>
      <c r="Z49" s="102"/>
      <c r="AA49" s="102"/>
      <c r="AB49" s="102"/>
      <c r="AC49" s="113"/>
      <c r="AD49" s="115"/>
      <c r="AE49" s="117"/>
      <c r="AF49" s="60"/>
      <c r="AG49" s="56"/>
      <c r="AH49" s="63"/>
      <c r="AI49" s="63"/>
      <c r="AJ49" s="103"/>
      <c r="AK49" s="103"/>
      <c r="AL49" s="103"/>
      <c r="AM49" s="103"/>
      <c r="AN49" s="105"/>
      <c r="AO49" s="103"/>
      <c r="AP49" s="103"/>
      <c r="AQ49" s="103"/>
      <c r="AR49" s="103"/>
      <c r="AS49" s="103"/>
      <c r="AT49" s="103"/>
      <c r="AU49" s="103"/>
      <c r="AV49" s="103"/>
      <c r="AW49" s="103"/>
      <c r="AX49" s="103"/>
      <c r="AY49" s="103"/>
      <c r="AZ49" s="103"/>
      <c r="BA49" s="103"/>
      <c r="BB49" s="103"/>
      <c r="BC49" s="103"/>
      <c r="BD49" s="103"/>
      <c r="BE49" s="103"/>
      <c r="BF49" s="103"/>
      <c r="BG49" s="103"/>
      <c r="BH49" s="103"/>
      <c r="BI49" s="103"/>
      <c r="BJ49" s="103"/>
      <c r="BK49" s="103"/>
      <c r="BL49" s="103"/>
      <c r="BM49" s="103"/>
      <c r="BN49" s="103"/>
      <c r="BO49" s="103"/>
      <c r="BP49" s="103"/>
      <c r="BQ49" s="103"/>
      <c r="BR49" s="103"/>
      <c r="BS49" s="103"/>
      <c r="BT49" s="103"/>
      <c r="BU49" s="103"/>
      <c r="BV49" s="103"/>
      <c r="BW49" s="103"/>
      <c r="BX49" s="103"/>
      <c r="BY49" s="103"/>
      <c r="BZ49" s="103"/>
      <c r="CA49" s="103"/>
      <c r="CB49" s="103"/>
      <c r="CC49" s="103"/>
      <c r="CD49" s="103"/>
      <c r="CE49" s="103"/>
      <c r="CF49" s="103"/>
      <c r="CG49" s="103"/>
      <c r="CH49" s="103"/>
      <c r="CI49" s="103"/>
      <c r="CJ49" s="103"/>
      <c r="CK49" s="103"/>
      <c r="CL49" s="103"/>
      <c r="CM49" s="103"/>
      <c r="CN49" s="103"/>
      <c r="CO49" s="103"/>
      <c r="CP49" s="103"/>
      <c r="CQ49" s="103"/>
      <c r="CR49" s="103"/>
      <c r="CS49" s="103"/>
      <c r="CT49" s="103"/>
      <c r="CU49" s="103"/>
      <c r="CV49" s="103"/>
      <c r="CW49" s="103"/>
      <c r="CX49" s="103"/>
      <c r="CY49" s="103"/>
      <c r="CZ49" s="103"/>
      <c r="DA49" s="103"/>
      <c r="DB49" s="103"/>
      <c r="DC49" s="103"/>
      <c r="DD49" s="103"/>
      <c r="DE49" s="103"/>
      <c r="DF49" s="103"/>
      <c r="DG49" s="103"/>
      <c r="DH49" s="103"/>
      <c r="DI49" s="103"/>
      <c r="DJ49" s="103"/>
      <c r="DK49" s="103"/>
      <c r="DL49" s="103"/>
      <c r="DM49" s="103"/>
      <c r="DN49" s="103"/>
      <c r="DO49" s="103"/>
      <c r="DP49" s="103"/>
      <c r="DQ49" s="103"/>
      <c r="DR49" s="103"/>
      <c r="DS49" s="103"/>
      <c r="DT49" s="103"/>
      <c r="DU49" s="103"/>
      <c r="DV49" s="106"/>
    </row>
    <row r="50" spans="1:126" ht="53.25" customHeight="1">
      <c r="A50" s="107" t="s">
        <v>192</v>
      </c>
      <c r="B50" s="108" t="s">
        <v>193</v>
      </c>
      <c r="C50" s="101" t="s">
        <v>73</v>
      </c>
      <c r="D50" s="101" t="s">
        <v>194</v>
      </c>
      <c r="E50" s="101" t="s">
        <v>525</v>
      </c>
      <c r="F50" s="102"/>
      <c r="G50" s="102"/>
      <c r="H50" s="102"/>
      <c r="I50" s="102"/>
      <c r="J50" s="102"/>
      <c r="K50" s="102"/>
      <c r="L50" s="102"/>
      <c r="M50" s="102"/>
      <c r="N50" s="102"/>
      <c r="O50" s="102"/>
      <c r="P50" s="102"/>
      <c r="Q50" s="102"/>
      <c r="R50" s="102"/>
      <c r="S50" s="102"/>
      <c r="T50" s="102"/>
      <c r="U50" s="102"/>
      <c r="V50" s="102"/>
      <c r="W50" s="41" t="s">
        <v>76</v>
      </c>
      <c r="X50" s="41" t="s">
        <v>195</v>
      </c>
      <c r="Y50" s="41" t="s">
        <v>78</v>
      </c>
      <c r="Z50" s="102"/>
      <c r="AA50" s="102"/>
      <c r="AB50" s="102"/>
      <c r="AC50" s="112"/>
      <c r="AD50" s="114"/>
      <c r="AE50" s="116"/>
      <c r="AF50" s="60"/>
      <c r="AG50" s="60" t="s">
        <v>199</v>
      </c>
      <c r="AH50" s="118" t="s">
        <v>509</v>
      </c>
      <c r="AI50" s="118" t="s">
        <v>510</v>
      </c>
      <c r="AJ50" s="103">
        <v>31879</v>
      </c>
      <c r="AK50" s="103">
        <v>31879</v>
      </c>
      <c r="AL50" s="103">
        <v>31879</v>
      </c>
      <c r="AM50" s="103">
        <v>31879</v>
      </c>
      <c r="AN50" s="103">
        <v>0</v>
      </c>
      <c r="AO50" s="103">
        <v>0</v>
      </c>
      <c r="AP50" s="103">
        <v>0</v>
      </c>
      <c r="AQ50" s="103">
        <v>0</v>
      </c>
      <c r="AR50" s="103">
        <v>0</v>
      </c>
      <c r="AS50" s="103">
        <v>0</v>
      </c>
      <c r="AT50" s="103">
        <v>28052</v>
      </c>
      <c r="AU50" s="103">
        <v>28052</v>
      </c>
      <c r="AV50" s="103">
        <v>0</v>
      </c>
      <c r="AW50" s="103">
        <v>0</v>
      </c>
      <c r="AX50" s="103">
        <v>0</v>
      </c>
      <c r="AY50" s="103">
        <v>28052</v>
      </c>
      <c r="AZ50" s="103">
        <v>28052</v>
      </c>
      <c r="BA50" s="103">
        <v>0</v>
      </c>
      <c r="BB50" s="103">
        <v>0</v>
      </c>
      <c r="BC50" s="103">
        <v>0</v>
      </c>
      <c r="BD50" s="103">
        <v>28052</v>
      </c>
      <c r="BE50" s="103">
        <v>28052</v>
      </c>
      <c r="BF50" s="103">
        <v>0</v>
      </c>
      <c r="BG50" s="103">
        <v>0</v>
      </c>
      <c r="BH50" s="103">
        <v>0</v>
      </c>
      <c r="BI50" s="103">
        <v>28052</v>
      </c>
      <c r="BJ50" s="103">
        <v>28052</v>
      </c>
      <c r="BK50" s="103">
        <v>0</v>
      </c>
      <c r="BL50" s="103">
        <v>0</v>
      </c>
      <c r="BM50" s="103">
        <v>0</v>
      </c>
      <c r="BN50" s="103">
        <v>31863.5</v>
      </c>
      <c r="BO50" s="103">
        <v>31863.5</v>
      </c>
      <c r="BP50" s="103">
        <v>31863.5</v>
      </c>
      <c r="BQ50" s="103">
        <v>31863.5</v>
      </c>
      <c r="BR50" s="103">
        <v>0</v>
      </c>
      <c r="BS50" s="103">
        <v>0</v>
      </c>
      <c r="BT50" s="103">
        <v>0</v>
      </c>
      <c r="BU50" s="103">
        <v>0</v>
      </c>
      <c r="BV50" s="103">
        <v>0</v>
      </c>
      <c r="BW50" s="103">
        <v>0</v>
      </c>
      <c r="BX50" s="103">
        <v>28052</v>
      </c>
      <c r="BY50" s="103">
        <v>28052</v>
      </c>
      <c r="BZ50" s="103">
        <v>0</v>
      </c>
      <c r="CA50" s="103">
        <v>0</v>
      </c>
      <c r="CB50" s="103">
        <v>0</v>
      </c>
      <c r="CC50" s="103">
        <v>28022.5</v>
      </c>
      <c r="CD50" s="103">
        <v>28022.5</v>
      </c>
      <c r="CE50" s="103">
        <v>0</v>
      </c>
      <c r="CF50" s="103">
        <v>0</v>
      </c>
      <c r="CG50" s="103">
        <v>0</v>
      </c>
      <c r="CH50" s="103">
        <v>28022.5</v>
      </c>
      <c r="CI50" s="103">
        <v>28022.5</v>
      </c>
      <c r="CJ50" s="103">
        <v>0</v>
      </c>
      <c r="CK50" s="103">
        <v>0</v>
      </c>
      <c r="CL50" s="103">
        <v>0</v>
      </c>
      <c r="CM50" s="103">
        <v>28022.5</v>
      </c>
      <c r="CN50" s="103">
        <v>28022.5</v>
      </c>
      <c r="CO50" s="103">
        <v>0</v>
      </c>
      <c r="CP50" s="103">
        <v>0</v>
      </c>
      <c r="CQ50" s="103">
        <v>0</v>
      </c>
      <c r="CR50" s="103">
        <v>31879</v>
      </c>
      <c r="CS50" s="103">
        <v>31879</v>
      </c>
      <c r="CT50" s="103">
        <v>0</v>
      </c>
      <c r="CU50" s="103">
        <v>0</v>
      </c>
      <c r="CV50" s="103">
        <v>0</v>
      </c>
      <c r="CW50" s="103">
        <v>28052</v>
      </c>
      <c r="CX50" s="103">
        <v>28052</v>
      </c>
      <c r="CY50" s="103">
        <v>0</v>
      </c>
      <c r="CZ50" s="103">
        <v>0</v>
      </c>
      <c r="DA50" s="103">
        <v>0</v>
      </c>
      <c r="DB50" s="103">
        <v>28052</v>
      </c>
      <c r="DC50" s="103">
        <v>28052</v>
      </c>
      <c r="DD50" s="103">
        <v>0</v>
      </c>
      <c r="DE50" s="103">
        <v>0</v>
      </c>
      <c r="DF50" s="103">
        <v>0</v>
      </c>
      <c r="DG50" s="103">
        <v>31863.5</v>
      </c>
      <c r="DH50" s="103">
        <v>31863.5</v>
      </c>
      <c r="DI50" s="103">
        <v>0</v>
      </c>
      <c r="DJ50" s="103">
        <v>0</v>
      </c>
      <c r="DK50" s="103">
        <v>0</v>
      </c>
      <c r="DL50" s="103">
        <v>28052</v>
      </c>
      <c r="DM50" s="103">
        <v>28052</v>
      </c>
      <c r="DN50" s="103">
        <v>0</v>
      </c>
      <c r="DO50" s="103">
        <v>0</v>
      </c>
      <c r="DP50" s="103">
        <v>0</v>
      </c>
      <c r="DQ50" s="103">
        <v>28022.5</v>
      </c>
      <c r="DR50" s="103">
        <v>28022.5</v>
      </c>
      <c r="DS50" s="103">
        <v>0</v>
      </c>
      <c r="DT50" s="103">
        <v>0</v>
      </c>
      <c r="DU50" s="103">
        <v>0</v>
      </c>
      <c r="DV50" s="106" t="s">
        <v>83</v>
      </c>
    </row>
    <row r="51" spans="1:126" ht="132.75" customHeight="1">
      <c r="A51" s="107"/>
      <c r="B51" s="108"/>
      <c r="C51" s="101"/>
      <c r="D51" s="101"/>
      <c r="E51" s="101"/>
      <c r="F51" s="102"/>
      <c r="G51" s="102"/>
      <c r="H51" s="102"/>
      <c r="I51" s="102"/>
      <c r="J51" s="102"/>
      <c r="K51" s="102"/>
      <c r="L51" s="102"/>
      <c r="M51" s="102"/>
      <c r="N51" s="102"/>
      <c r="O51" s="102"/>
      <c r="P51" s="102"/>
      <c r="Q51" s="102"/>
      <c r="R51" s="102"/>
      <c r="S51" s="102"/>
      <c r="T51" s="102"/>
      <c r="U51" s="102"/>
      <c r="V51" s="102"/>
      <c r="W51" s="41" t="s">
        <v>196</v>
      </c>
      <c r="X51" s="41" t="s">
        <v>197</v>
      </c>
      <c r="Y51" s="41" t="s">
        <v>198</v>
      </c>
      <c r="Z51" s="102"/>
      <c r="AA51" s="102"/>
      <c r="AB51" s="102"/>
      <c r="AC51" s="113"/>
      <c r="AD51" s="115"/>
      <c r="AE51" s="117"/>
      <c r="AF51" s="60"/>
      <c r="AG51" s="60"/>
      <c r="AH51" s="119" t="s">
        <v>511</v>
      </c>
      <c r="AI51" s="119" t="s">
        <v>512</v>
      </c>
      <c r="AJ51" s="103"/>
      <c r="AK51" s="103"/>
      <c r="AL51" s="103"/>
      <c r="AM51" s="103"/>
      <c r="AN51" s="103"/>
      <c r="AO51" s="103"/>
      <c r="AP51" s="103"/>
      <c r="AQ51" s="103"/>
      <c r="AR51" s="103"/>
      <c r="AS51" s="103"/>
      <c r="AT51" s="103"/>
      <c r="AU51" s="103"/>
      <c r="AV51" s="103"/>
      <c r="AW51" s="103"/>
      <c r="AX51" s="103"/>
      <c r="AY51" s="103"/>
      <c r="AZ51" s="103"/>
      <c r="BA51" s="103"/>
      <c r="BB51" s="103"/>
      <c r="BC51" s="103"/>
      <c r="BD51" s="103"/>
      <c r="BE51" s="103"/>
      <c r="BF51" s="103"/>
      <c r="BG51" s="103"/>
      <c r="BH51" s="103"/>
      <c r="BI51" s="103"/>
      <c r="BJ51" s="103"/>
      <c r="BK51" s="103"/>
      <c r="BL51" s="103"/>
      <c r="BM51" s="103"/>
      <c r="BN51" s="103"/>
      <c r="BO51" s="103"/>
      <c r="BP51" s="103"/>
      <c r="BQ51" s="103"/>
      <c r="BR51" s="103"/>
      <c r="BS51" s="103"/>
      <c r="BT51" s="103"/>
      <c r="BU51" s="103"/>
      <c r="BV51" s="103"/>
      <c r="BW51" s="103"/>
      <c r="BX51" s="103"/>
      <c r="BY51" s="103"/>
      <c r="BZ51" s="103"/>
      <c r="CA51" s="103"/>
      <c r="CB51" s="103"/>
      <c r="CC51" s="103"/>
      <c r="CD51" s="103"/>
      <c r="CE51" s="103"/>
      <c r="CF51" s="103"/>
      <c r="CG51" s="103"/>
      <c r="CH51" s="103"/>
      <c r="CI51" s="103"/>
      <c r="CJ51" s="103"/>
      <c r="CK51" s="103"/>
      <c r="CL51" s="103"/>
      <c r="CM51" s="103"/>
      <c r="CN51" s="103"/>
      <c r="CO51" s="103"/>
      <c r="CP51" s="103"/>
      <c r="CQ51" s="103"/>
      <c r="CR51" s="103"/>
      <c r="CS51" s="103"/>
      <c r="CT51" s="103"/>
      <c r="CU51" s="103"/>
      <c r="CV51" s="103"/>
      <c r="CW51" s="103"/>
      <c r="CX51" s="103"/>
      <c r="CY51" s="103"/>
      <c r="CZ51" s="103"/>
      <c r="DA51" s="103"/>
      <c r="DB51" s="103"/>
      <c r="DC51" s="103"/>
      <c r="DD51" s="103"/>
      <c r="DE51" s="103"/>
      <c r="DF51" s="103"/>
      <c r="DG51" s="103"/>
      <c r="DH51" s="103"/>
      <c r="DI51" s="103"/>
      <c r="DJ51" s="103"/>
      <c r="DK51" s="103"/>
      <c r="DL51" s="103"/>
      <c r="DM51" s="103"/>
      <c r="DN51" s="103"/>
      <c r="DO51" s="103"/>
      <c r="DP51" s="103"/>
      <c r="DQ51" s="103"/>
      <c r="DR51" s="103"/>
      <c r="DS51" s="103"/>
      <c r="DT51" s="103"/>
      <c r="DU51" s="103"/>
      <c r="DV51" s="106"/>
    </row>
    <row r="52" spans="1:126" ht="33">
      <c r="A52" s="107" t="s">
        <v>200</v>
      </c>
      <c r="B52" s="108" t="s">
        <v>201</v>
      </c>
      <c r="C52" s="101" t="s">
        <v>73</v>
      </c>
      <c r="D52" s="101" t="s">
        <v>194</v>
      </c>
      <c r="E52" s="101" t="s">
        <v>525</v>
      </c>
      <c r="F52" s="102"/>
      <c r="G52" s="102"/>
      <c r="H52" s="102"/>
      <c r="I52" s="102"/>
      <c r="J52" s="102"/>
      <c r="K52" s="102"/>
      <c r="L52" s="102"/>
      <c r="M52" s="102"/>
      <c r="N52" s="102"/>
      <c r="O52" s="102"/>
      <c r="P52" s="102"/>
      <c r="Q52" s="102"/>
      <c r="R52" s="102"/>
      <c r="S52" s="102"/>
      <c r="T52" s="102"/>
      <c r="U52" s="102"/>
      <c r="V52" s="102"/>
      <c r="W52" s="41" t="s">
        <v>76</v>
      </c>
      <c r="X52" s="41" t="s">
        <v>202</v>
      </c>
      <c r="Y52" s="41" t="s">
        <v>78</v>
      </c>
      <c r="Z52" s="102"/>
      <c r="AA52" s="102"/>
      <c r="AB52" s="102"/>
      <c r="AC52" s="112"/>
      <c r="AD52" s="114"/>
      <c r="AE52" s="116"/>
      <c r="AF52" s="60"/>
      <c r="AG52" s="56" t="s">
        <v>72</v>
      </c>
      <c r="AH52" s="61" t="s">
        <v>49</v>
      </c>
      <c r="AI52" s="61" t="s">
        <v>494</v>
      </c>
      <c r="AJ52" s="103">
        <v>2081.4</v>
      </c>
      <c r="AK52" s="103">
        <v>2081.4</v>
      </c>
      <c r="AL52" s="103">
        <v>2081.4</v>
      </c>
      <c r="AM52" s="103">
        <v>2081.4</v>
      </c>
      <c r="AN52" s="103">
        <v>0</v>
      </c>
      <c r="AO52" s="103">
        <v>0</v>
      </c>
      <c r="AP52" s="103">
        <v>0</v>
      </c>
      <c r="AQ52" s="103">
        <v>0</v>
      </c>
      <c r="AR52" s="103">
        <v>0</v>
      </c>
      <c r="AS52" s="103">
        <v>0</v>
      </c>
      <c r="AT52" s="103">
        <v>2079.3</v>
      </c>
      <c r="AU52" s="103">
        <v>2079.3</v>
      </c>
      <c r="AV52" s="103">
        <v>0</v>
      </c>
      <c r="AW52" s="103">
        <v>0</v>
      </c>
      <c r="AX52" s="103">
        <v>0</v>
      </c>
      <c r="AY52" s="103">
        <v>2091.5</v>
      </c>
      <c r="AZ52" s="103">
        <v>2091.5</v>
      </c>
      <c r="BA52" s="103">
        <v>0</v>
      </c>
      <c r="BB52" s="103">
        <v>0</v>
      </c>
      <c r="BC52" s="103">
        <v>0</v>
      </c>
      <c r="BD52" s="103">
        <v>2175.2</v>
      </c>
      <c r="BE52" s="103">
        <v>2175.2</v>
      </c>
      <c r="BF52" s="103">
        <v>0</v>
      </c>
      <c r="BG52" s="103">
        <v>0</v>
      </c>
      <c r="BH52" s="103">
        <v>0</v>
      </c>
      <c r="BI52" s="103">
        <v>2175.2</v>
      </c>
      <c r="BJ52" s="103">
        <v>2175.2</v>
      </c>
      <c r="BK52" s="103">
        <v>0</v>
      </c>
      <c r="BL52" s="103">
        <v>0</v>
      </c>
      <c r="BM52" s="103">
        <v>0</v>
      </c>
      <c r="BN52" s="103">
        <v>2063.4</v>
      </c>
      <c r="BO52" s="103">
        <v>2063.4</v>
      </c>
      <c r="BP52" s="103">
        <v>2063.4</v>
      </c>
      <c r="BQ52" s="103">
        <v>2063.4</v>
      </c>
      <c r="BR52" s="103">
        <v>0</v>
      </c>
      <c r="BS52" s="103">
        <v>0</v>
      </c>
      <c r="BT52" s="103">
        <v>0</v>
      </c>
      <c r="BU52" s="103">
        <v>0</v>
      </c>
      <c r="BV52" s="103">
        <v>0</v>
      </c>
      <c r="BW52" s="103">
        <v>0</v>
      </c>
      <c r="BX52" s="103">
        <v>2079.3</v>
      </c>
      <c r="BY52" s="103">
        <v>2079.3</v>
      </c>
      <c r="BZ52" s="103">
        <v>0</v>
      </c>
      <c r="CA52" s="103">
        <v>0</v>
      </c>
      <c r="CB52" s="103">
        <v>0</v>
      </c>
      <c r="CC52" s="103">
        <v>2091.5</v>
      </c>
      <c r="CD52" s="103">
        <v>2091.5</v>
      </c>
      <c r="CE52" s="103">
        <v>0</v>
      </c>
      <c r="CF52" s="103">
        <v>0</v>
      </c>
      <c r="CG52" s="103">
        <v>0</v>
      </c>
      <c r="CH52" s="103">
        <v>2175.2</v>
      </c>
      <c r="CI52" s="103">
        <v>2175.2</v>
      </c>
      <c r="CJ52" s="103">
        <v>0</v>
      </c>
      <c r="CK52" s="103">
        <v>0</v>
      </c>
      <c r="CL52" s="103">
        <v>0</v>
      </c>
      <c r="CM52" s="103">
        <v>2175.2</v>
      </c>
      <c r="CN52" s="103">
        <v>2175.2</v>
      </c>
      <c r="CO52" s="103">
        <v>0</v>
      </c>
      <c r="CP52" s="103">
        <v>0</v>
      </c>
      <c r="CQ52" s="103">
        <v>0</v>
      </c>
      <c r="CR52" s="103">
        <v>2081.4</v>
      </c>
      <c r="CS52" s="103">
        <v>2081.4</v>
      </c>
      <c r="CT52" s="103">
        <v>0</v>
      </c>
      <c r="CU52" s="103">
        <v>0</v>
      </c>
      <c r="CV52" s="103">
        <v>0</v>
      </c>
      <c r="CW52" s="103">
        <v>2079.3</v>
      </c>
      <c r="CX52" s="103">
        <v>2079.3</v>
      </c>
      <c r="CY52" s="103">
        <v>0</v>
      </c>
      <c r="CZ52" s="103">
        <v>0</v>
      </c>
      <c r="DA52" s="103">
        <v>0</v>
      </c>
      <c r="DB52" s="103">
        <v>2091.5</v>
      </c>
      <c r="DC52" s="103">
        <v>2091.5</v>
      </c>
      <c r="DD52" s="103">
        <v>0</v>
      </c>
      <c r="DE52" s="103">
        <v>0</v>
      </c>
      <c r="DF52" s="103">
        <v>0</v>
      </c>
      <c r="DG52" s="103">
        <v>2063.4</v>
      </c>
      <c r="DH52" s="103">
        <v>2063.4</v>
      </c>
      <c r="DI52" s="103">
        <v>0</v>
      </c>
      <c r="DJ52" s="103">
        <v>0</v>
      </c>
      <c r="DK52" s="103">
        <v>0</v>
      </c>
      <c r="DL52" s="103">
        <v>2079.3</v>
      </c>
      <c r="DM52" s="103">
        <v>2079.3</v>
      </c>
      <c r="DN52" s="103">
        <v>0</v>
      </c>
      <c r="DO52" s="103">
        <v>0</v>
      </c>
      <c r="DP52" s="103">
        <v>0</v>
      </c>
      <c r="DQ52" s="103">
        <v>2091.5</v>
      </c>
      <c r="DR52" s="103">
        <v>2091.5</v>
      </c>
      <c r="DS52" s="103">
        <v>0</v>
      </c>
      <c r="DT52" s="103">
        <v>0</v>
      </c>
      <c r="DU52" s="103">
        <v>0</v>
      </c>
      <c r="DV52" s="106" t="s">
        <v>83</v>
      </c>
    </row>
    <row r="53" spans="1:126" ht="129.75" customHeight="1">
      <c r="A53" s="107"/>
      <c r="B53" s="108"/>
      <c r="C53" s="101"/>
      <c r="D53" s="101"/>
      <c r="E53" s="101"/>
      <c r="F53" s="102"/>
      <c r="G53" s="102"/>
      <c r="H53" s="102"/>
      <c r="I53" s="102"/>
      <c r="J53" s="102"/>
      <c r="K53" s="102"/>
      <c r="L53" s="102"/>
      <c r="M53" s="102"/>
      <c r="N53" s="102"/>
      <c r="O53" s="102"/>
      <c r="P53" s="102"/>
      <c r="Q53" s="102"/>
      <c r="R53" s="102"/>
      <c r="S53" s="102"/>
      <c r="T53" s="102"/>
      <c r="U53" s="102"/>
      <c r="V53" s="102"/>
      <c r="W53" s="41" t="s">
        <v>196</v>
      </c>
      <c r="X53" s="41" t="s">
        <v>203</v>
      </c>
      <c r="Y53" s="41" t="s">
        <v>198</v>
      </c>
      <c r="Z53" s="102"/>
      <c r="AA53" s="102"/>
      <c r="AB53" s="102"/>
      <c r="AC53" s="113"/>
      <c r="AD53" s="115"/>
      <c r="AE53" s="117"/>
      <c r="AF53" s="60"/>
      <c r="AG53" s="56"/>
      <c r="AH53" s="63"/>
      <c r="AI53" s="63"/>
      <c r="AJ53" s="103"/>
      <c r="AK53" s="103"/>
      <c r="AL53" s="103"/>
      <c r="AM53" s="103"/>
      <c r="AN53" s="103"/>
      <c r="AO53" s="103"/>
      <c r="AP53" s="103"/>
      <c r="AQ53" s="103"/>
      <c r="AR53" s="103"/>
      <c r="AS53" s="103"/>
      <c r="AT53" s="103"/>
      <c r="AU53" s="103"/>
      <c r="AV53" s="103"/>
      <c r="AW53" s="103"/>
      <c r="AX53" s="103"/>
      <c r="AY53" s="103"/>
      <c r="AZ53" s="103"/>
      <c r="BA53" s="103"/>
      <c r="BB53" s="103"/>
      <c r="BC53" s="103"/>
      <c r="BD53" s="103"/>
      <c r="BE53" s="103"/>
      <c r="BF53" s="103"/>
      <c r="BG53" s="103"/>
      <c r="BH53" s="103"/>
      <c r="BI53" s="103"/>
      <c r="BJ53" s="103"/>
      <c r="BK53" s="103"/>
      <c r="BL53" s="103"/>
      <c r="BM53" s="103"/>
      <c r="BN53" s="103"/>
      <c r="BO53" s="103"/>
      <c r="BP53" s="103"/>
      <c r="BQ53" s="103"/>
      <c r="BR53" s="103"/>
      <c r="BS53" s="103"/>
      <c r="BT53" s="103"/>
      <c r="BU53" s="103"/>
      <c r="BV53" s="103"/>
      <c r="BW53" s="103"/>
      <c r="BX53" s="103"/>
      <c r="BY53" s="103"/>
      <c r="BZ53" s="103"/>
      <c r="CA53" s="103"/>
      <c r="CB53" s="103"/>
      <c r="CC53" s="103"/>
      <c r="CD53" s="103"/>
      <c r="CE53" s="103"/>
      <c r="CF53" s="103"/>
      <c r="CG53" s="103"/>
      <c r="CH53" s="103"/>
      <c r="CI53" s="103"/>
      <c r="CJ53" s="103"/>
      <c r="CK53" s="103"/>
      <c r="CL53" s="103"/>
      <c r="CM53" s="103"/>
      <c r="CN53" s="103"/>
      <c r="CO53" s="103"/>
      <c r="CP53" s="103"/>
      <c r="CQ53" s="103"/>
      <c r="CR53" s="103"/>
      <c r="CS53" s="103"/>
      <c r="CT53" s="103"/>
      <c r="CU53" s="103"/>
      <c r="CV53" s="103"/>
      <c r="CW53" s="103"/>
      <c r="CX53" s="103"/>
      <c r="CY53" s="103"/>
      <c r="CZ53" s="103"/>
      <c r="DA53" s="103"/>
      <c r="DB53" s="103"/>
      <c r="DC53" s="103"/>
      <c r="DD53" s="103"/>
      <c r="DE53" s="103"/>
      <c r="DF53" s="103"/>
      <c r="DG53" s="103"/>
      <c r="DH53" s="103"/>
      <c r="DI53" s="103"/>
      <c r="DJ53" s="103"/>
      <c r="DK53" s="103"/>
      <c r="DL53" s="103"/>
      <c r="DM53" s="103"/>
      <c r="DN53" s="103"/>
      <c r="DO53" s="103"/>
      <c r="DP53" s="103"/>
      <c r="DQ53" s="103"/>
      <c r="DR53" s="103"/>
      <c r="DS53" s="103"/>
      <c r="DT53" s="103"/>
      <c r="DU53" s="103"/>
      <c r="DV53" s="106"/>
    </row>
    <row r="54" spans="1:126" ht="130.5" customHeight="1">
      <c r="A54" s="8" t="s">
        <v>204</v>
      </c>
      <c r="B54" s="9" t="s">
        <v>205</v>
      </c>
      <c r="C54" s="41" t="s">
        <v>73</v>
      </c>
      <c r="D54" s="41" t="s">
        <v>194</v>
      </c>
      <c r="E54" s="41" t="s">
        <v>525</v>
      </c>
      <c r="F54" s="42"/>
      <c r="G54" s="42"/>
      <c r="H54" s="42"/>
      <c r="I54" s="42"/>
      <c r="J54" s="42"/>
      <c r="K54" s="42"/>
      <c r="L54" s="42"/>
      <c r="M54" s="42"/>
      <c r="N54" s="42"/>
      <c r="O54" s="42"/>
      <c r="P54" s="42"/>
      <c r="Q54" s="42"/>
      <c r="R54" s="42"/>
      <c r="S54" s="42"/>
      <c r="T54" s="42"/>
      <c r="U54" s="42"/>
      <c r="V54" s="42"/>
      <c r="W54" s="41" t="s">
        <v>206</v>
      </c>
      <c r="X54" s="41" t="s">
        <v>207</v>
      </c>
      <c r="Y54" s="41" t="s">
        <v>208</v>
      </c>
      <c r="Z54" s="42"/>
      <c r="AA54" s="42"/>
      <c r="AB54" s="42"/>
      <c r="AC54" s="40"/>
      <c r="AD54" s="40"/>
      <c r="AE54" s="34"/>
      <c r="AF54" s="30"/>
      <c r="AG54" s="30" t="s">
        <v>209</v>
      </c>
      <c r="AH54" s="31" t="s">
        <v>509</v>
      </c>
      <c r="AI54" s="31" t="s">
        <v>513</v>
      </c>
      <c r="AJ54" s="53">
        <v>24286.8</v>
      </c>
      <c r="AK54" s="53">
        <v>24286.8</v>
      </c>
      <c r="AL54" s="53">
        <v>24286.8</v>
      </c>
      <c r="AM54" s="53">
        <v>24286.8</v>
      </c>
      <c r="AN54" s="53">
        <v>0</v>
      </c>
      <c r="AO54" s="53">
        <v>0</v>
      </c>
      <c r="AP54" s="53">
        <v>0</v>
      </c>
      <c r="AQ54" s="53">
        <v>0</v>
      </c>
      <c r="AR54" s="53">
        <v>0</v>
      </c>
      <c r="AS54" s="53">
        <v>0</v>
      </c>
      <c r="AT54" s="53">
        <v>25796</v>
      </c>
      <c r="AU54" s="53">
        <v>25796</v>
      </c>
      <c r="AV54" s="53">
        <v>0</v>
      </c>
      <c r="AW54" s="53">
        <v>0</v>
      </c>
      <c r="AX54" s="53">
        <v>0</v>
      </c>
      <c r="AY54" s="53">
        <v>26578.1</v>
      </c>
      <c r="AZ54" s="53">
        <v>26578.1</v>
      </c>
      <c r="BA54" s="53">
        <v>0</v>
      </c>
      <c r="BB54" s="53">
        <v>0</v>
      </c>
      <c r="BC54" s="53">
        <v>0</v>
      </c>
      <c r="BD54" s="53">
        <v>27611.2</v>
      </c>
      <c r="BE54" s="53">
        <v>27611.2</v>
      </c>
      <c r="BF54" s="53">
        <v>0</v>
      </c>
      <c r="BG54" s="53">
        <v>0</v>
      </c>
      <c r="BH54" s="53">
        <v>0</v>
      </c>
      <c r="BI54" s="53">
        <v>27611.2</v>
      </c>
      <c r="BJ54" s="53">
        <v>27611.2</v>
      </c>
      <c r="BK54" s="53">
        <v>0</v>
      </c>
      <c r="BL54" s="53">
        <v>0</v>
      </c>
      <c r="BM54" s="53">
        <v>0</v>
      </c>
      <c r="BN54" s="53">
        <v>24238.7</v>
      </c>
      <c r="BO54" s="53">
        <v>24238.7</v>
      </c>
      <c r="BP54" s="53">
        <v>24238.7</v>
      </c>
      <c r="BQ54" s="53">
        <v>24238.7</v>
      </c>
      <c r="BR54" s="53">
        <v>0</v>
      </c>
      <c r="BS54" s="53">
        <v>0</v>
      </c>
      <c r="BT54" s="53">
        <v>0</v>
      </c>
      <c r="BU54" s="53">
        <v>0</v>
      </c>
      <c r="BV54" s="53">
        <v>0</v>
      </c>
      <c r="BW54" s="53">
        <v>0</v>
      </c>
      <c r="BX54" s="53">
        <v>25739.6</v>
      </c>
      <c r="BY54" s="53">
        <v>25739.6</v>
      </c>
      <c r="BZ54" s="53">
        <v>0</v>
      </c>
      <c r="CA54" s="53">
        <v>0</v>
      </c>
      <c r="CB54" s="53">
        <v>0</v>
      </c>
      <c r="CC54" s="53">
        <v>26443.1</v>
      </c>
      <c r="CD54" s="53">
        <v>26443.1</v>
      </c>
      <c r="CE54" s="53">
        <v>0</v>
      </c>
      <c r="CF54" s="53">
        <v>0</v>
      </c>
      <c r="CG54" s="53">
        <v>0</v>
      </c>
      <c r="CH54" s="53">
        <v>27476.2</v>
      </c>
      <c r="CI54" s="53">
        <v>27476.2</v>
      </c>
      <c r="CJ54" s="53">
        <v>0</v>
      </c>
      <c r="CK54" s="53">
        <v>0</v>
      </c>
      <c r="CL54" s="53">
        <v>0</v>
      </c>
      <c r="CM54" s="53">
        <v>27476.2</v>
      </c>
      <c r="CN54" s="53">
        <v>27476.2</v>
      </c>
      <c r="CO54" s="53">
        <v>0</v>
      </c>
      <c r="CP54" s="53">
        <v>0</v>
      </c>
      <c r="CQ54" s="53">
        <v>0</v>
      </c>
      <c r="CR54" s="53">
        <v>24286.8</v>
      </c>
      <c r="CS54" s="53">
        <v>24286.8</v>
      </c>
      <c r="CT54" s="53">
        <v>0</v>
      </c>
      <c r="CU54" s="53">
        <v>0</v>
      </c>
      <c r="CV54" s="53">
        <v>0</v>
      </c>
      <c r="CW54" s="53">
        <v>25796</v>
      </c>
      <c r="CX54" s="53">
        <v>25796</v>
      </c>
      <c r="CY54" s="53">
        <v>0</v>
      </c>
      <c r="CZ54" s="53">
        <v>0</v>
      </c>
      <c r="DA54" s="53">
        <v>0</v>
      </c>
      <c r="DB54" s="53">
        <v>26578.1</v>
      </c>
      <c r="DC54" s="53">
        <v>26578.1</v>
      </c>
      <c r="DD54" s="53">
        <v>0</v>
      </c>
      <c r="DE54" s="53">
        <v>0</v>
      </c>
      <c r="DF54" s="53">
        <v>0</v>
      </c>
      <c r="DG54" s="53">
        <v>24238.7</v>
      </c>
      <c r="DH54" s="53">
        <v>24238.7</v>
      </c>
      <c r="DI54" s="53">
        <v>0</v>
      </c>
      <c r="DJ54" s="53">
        <v>0</v>
      </c>
      <c r="DK54" s="53">
        <v>0</v>
      </c>
      <c r="DL54" s="53">
        <v>25739.6</v>
      </c>
      <c r="DM54" s="53">
        <v>25739.6</v>
      </c>
      <c r="DN54" s="53">
        <v>0</v>
      </c>
      <c r="DO54" s="53">
        <v>0</v>
      </c>
      <c r="DP54" s="53">
        <v>0</v>
      </c>
      <c r="DQ54" s="53">
        <v>26443.1</v>
      </c>
      <c r="DR54" s="53">
        <v>26443.1</v>
      </c>
      <c r="DS54" s="53">
        <v>0</v>
      </c>
      <c r="DT54" s="53">
        <v>0</v>
      </c>
      <c r="DU54" s="53">
        <v>0</v>
      </c>
      <c r="DV54" s="11" t="s">
        <v>83</v>
      </c>
    </row>
    <row r="55" spans="1:126" ht="129.75" customHeight="1">
      <c r="A55" s="8" t="s">
        <v>210</v>
      </c>
      <c r="B55" s="9" t="s">
        <v>211</v>
      </c>
      <c r="C55" s="41" t="s">
        <v>73</v>
      </c>
      <c r="D55" s="41" t="s">
        <v>194</v>
      </c>
      <c r="E55" s="41" t="s">
        <v>525</v>
      </c>
      <c r="F55" s="42"/>
      <c r="G55" s="42"/>
      <c r="H55" s="42"/>
      <c r="I55" s="42"/>
      <c r="J55" s="42"/>
      <c r="K55" s="42"/>
      <c r="L55" s="42"/>
      <c r="M55" s="42"/>
      <c r="N55" s="42"/>
      <c r="O55" s="42"/>
      <c r="P55" s="42"/>
      <c r="Q55" s="42"/>
      <c r="R55" s="42"/>
      <c r="S55" s="42"/>
      <c r="T55" s="42"/>
      <c r="U55" s="42"/>
      <c r="V55" s="42"/>
      <c r="W55" s="41" t="s">
        <v>206</v>
      </c>
      <c r="X55" s="41" t="s">
        <v>212</v>
      </c>
      <c r="Y55" s="41" t="s">
        <v>208</v>
      </c>
      <c r="Z55" s="41" t="s">
        <v>213</v>
      </c>
      <c r="AA55" s="41" t="s">
        <v>214</v>
      </c>
      <c r="AB55" s="41" t="s">
        <v>215</v>
      </c>
      <c r="AC55" s="46"/>
      <c r="AD55" s="46"/>
      <c r="AE55" s="38"/>
      <c r="AF55" s="30"/>
      <c r="AG55" s="28" t="s">
        <v>72</v>
      </c>
      <c r="AH55" s="29" t="s">
        <v>49</v>
      </c>
      <c r="AI55" s="29" t="s">
        <v>494</v>
      </c>
      <c r="AJ55" s="53">
        <v>16.9</v>
      </c>
      <c r="AK55" s="53">
        <v>15</v>
      </c>
      <c r="AL55" s="53">
        <v>16.9</v>
      </c>
      <c r="AM55" s="53">
        <v>15</v>
      </c>
      <c r="AN55" s="53">
        <v>0</v>
      </c>
      <c r="AO55" s="53">
        <v>0</v>
      </c>
      <c r="AP55" s="53">
        <v>0</v>
      </c>
      <c r="AQ55" s="53">
        <v>0</v>
      </c>
      <c r="AR55" s="53">
        <v>0</v>
      </c>
      <c r="AS55" s="53">
        <v>0</v>
      </c>
      <c r="AT55" s="53">
        <v>16.3</v>
      </c>
      <c r="AU55" s="53">
        <v>16.3</v>
      </c>
      <c r="AV55" s="53">
        <v>0</v>
      </c>
      <c r="AW55" s="53">
        <v>0</v>
      </c>
      <c r="AX55" s="53">
        <v>0</v>
      </c>
      <c r="AY55" s="53">
        <v>16.3</v>
      </c>
      <c r="AZ55" s="53">
        <v>16.3</v>
      </c>
      <c r="BA55" s="53">
        <v>0</v>
      </c>
      <c r="BB55" s="53">
        <v>0</v>
      </c>
      <c r="BC55" s="53">
        <v>0</v>
      </c>
      <c r="BD55" s="53">
        <v>16.3</v>
      </c>
      <c r="BE55" s="53">
        <v>16.3</v>
      </c>
      <c r="BF55" s="53">
        <v>0</v>
      </c>
      <c r="BG55" s="53">
        <v>0</v>
      </c>
      <c r="BH55" s="53">
        <v>0</v>
      </c>
      <c r="BI55" s="53">
        <v>16.3</v>
      </c>
      <c r="BJ55" s="53">
        <v>16.3</v>
      </c>
      <c r="BK55" s="53">
        <v>0</v>
      </c>
      <c r="BL55" s="53">
        <v>0</v>
      </c>
      <c r="BM55" s="53">
        <v>0</v>
      </c>
      <c r="BN55" s="53">
        <v>16.9</v>
      </c>
      <c r="BO55" s="53">
        <v>15</v>
      </c>
      <c r="BP55" s="53">
        <v>16.9</v>
      </c>
      <c r="BQ55" s="53">
        <v>15</v>
      </c>
      <c r="BR55" s="53">
        <v>0</v>
      </c>
      <c r="BS55" s="53">
        <v>0</v>
      </c>
      <c r="BT55" s="53">
        <v>0</v>
      </c>
      <c r="BU55" s="53">
        <v>0</v>
      </c>
      <c r="BV55" s="53">
        <v>0</v>
      </c>
      <c r="BW55" s="53">
        <v>0</v>
      </c>
      <c r="BX55" s="53">
        <v>16.3</v>
      </c>
      <c r="BY55" s="53">
        <v>16.3</v>
      </c>
      <c r="BZ55" s="53">
        <v>0</v>
      </c>
      <c r="CA55" s="53">
        <v>0</v>
      </c>
      <c r="CB55" s="53">
        <v>0</v>
      </c>
      <c r="CC55" s="53">
        <v>16.3</v>
      </c>
      <c r="CD55" s="53">
        <v>16.3</v>
      </c>
      <c r="CE55" s="53">
        <v>0</v>
      </c>
      <c r="CF55" s="53">
        <v>0</v>
      </c>
      <c r="CG55" s="53">
        <v>0</v>
      </c>
      <c r="CH55" s="53">
        <v>16.3</v>
      </c>
      <c r="CI55" s="53">
        <v>16.3</v>
      </c>
      <c r="CJ55" s="53">
        <v>0</v>
      </c>
      <c r="CK55" s="53">
        <v>0</v>
      </c>
      <c r="CL55" s="53">
        <v>0</v>
      </c>
      <c r="CM55" s="53">
        <v>16.3</v>
      </c>
      <c r="CN55" s="53">
        <v>16.3</v>
      </c>
      <c r="CO55" s="53">
        <v>0</v>
      </c>
      <c r="CP55" s="53">
        <v>0</v>
      </c>
      <c r="CQ55" s="53">
        <v>0</v>
      </c>
      <c r="CR55" s="53">
        <v>16.9</v>
      </c>
      <c r="CS55" s="53">
        <v>16.9</v>
      </c>
      <c r="CT55" s="53">
        <v>0</v>
      </c>
      <c r="CU55" s="53">
        <v>0</v>
      </c>
      <c r="CV55" s="53">
        <v>0</v>
      </c>
      <c r="CW55" s="53">
        <v>16.3</v>
      </c>
      <c r="CX55" s="53">
        <v>16.3</v>
      </c>
      <c r="CY55" s="53">
        <v>0</v>
      </c>
      <c r="CZ55" s="53">
        <v>0</v>
      </c>
      <c r="DA55" s="53">
        <v>0</v>
      </c>
      <c r="DB55" s="53">
        <v>16.3</v>
      </c>
      <c r="DC55" s="53">
        <v>16.3</v>
      </c>
      <c r="DD55" s="53">
        <v>0</v>
      </c>
      <c r="DE55" s="53">
        <v>0</v>
      </c>
      <c r="DF55" s="53">
        <v>0</v>
      </c>
      <c r="DG55" s="53">
        <v>16.9</v>
      </c>
      <c r="DH55" s="53">
        <v>16.9</v>
      </c>
      <c r="DI55" s="53">
        <v>0</v>
      </c>
      <c r="DJ55" s="53">
        <v>0</v>
      </c>
      <c r="DK55" s="53">
        <v>0</v>
      </c>
      <c r="DL55" s="53">
        <v>16.3</v>
      </c>
      <c r="DM55" s="53">
        <v>16.3</v>
      </c>
      <c r="DN55" s="53">
        <v>0</v>
      </c>
      <c r="DO55" s="53">
        <v>0</v>
      </c>
      <c r="DP55" s="53">
        <v>0</v>
      </c>
      <c r="DQ55" s="53">
        <v>16.3</v>
      </c>
      <c r="DR55" s="53">
        <v>16.3</v>
      </c>
      <c r="DS55" s="53">
        <v>0</v>
      </c>
      <c r="DT55" s="53">
        <v>0</v>
      </c>
      <c r="DU55" s="53">
        <v>0</v>
      </c>
      <c r="DV55" s="11" t="s">
        <v>83</v>
      </c>
    </row>
    <row r="56" spans="1:126" ht="115.5">
      <c r="A56" s="8" t="s">
        <v>216</v>
      </c>
      <c r="B56" s="9" t="s">
        <v>217</v>
      </c>
      <c r="C56" s="46" t="s">
        <v>218</v>
      </c>
      <c r="D56" s="46" t="s">
        <v>219</v>
      </c>
      <c r="E56" s="46" t="s">
        <v>220</v>
      </c>
      <c r="F56" s="40"/>
      <c r="G56" s="40"/>
      <c r="H56" s="40"/>
      <c r="I56" s="40"/>
      <c r="J56" s="40"/>
      <c r="K56" s="40"/>
      <c r="L56" s="40"/>
      <c r="M56" s="40"/>
      <c r="N56" s="40"/>
      <c r="O56" s="40"/>
      <c r="P56" s="40"/>
      <c r="Q56" s="40"/>
      <c r="R56" s="40"/>
      <c r="S56" s="40"/>
      <c r="T56" s="40"/>
      <c r="U56" s="40"/>
      <c r="V56" s="40"/>
      <c r="W56" s="46" t="s">
        <v>206</v>
      </c>
      <c r="X56" s="46" t="s">
        <v>212</v>
      </c>
      <c r="Y56" s="46" t="s">
        <v>208</v>
      </c>
      <c r="Z56" s="40"/>
      <c r="AA56" s="40"/>
      <c r="AB56" s="40"/>
      <c r="AC56" s="40"/>
      <c r="AD56" s="40"/>
      <c r="AE56" s="34"/>
      <c r="AF56" s="30"/>
      <c r="AG56" s="30" t="s">
        <v>209</v>
      </c>
      <c r="AH56" s="33" t="s">
        <v>509</v>
      </c>
      <c r="AI56" s="33" t="s">
        <v>513</v>
      </c>
      <c r="AJ56" s="53">
        <v>0</v>
      </c>
      <c r="AK56" s="53">
        <v>0</v>
      </c>
      <c r="AL56" s="53">
        <v>0</v>
      </c>
      <c r="AM56" s="53">
        <v>0</v>
      </c>
      <c r="AN56" s="53">
        <v>0</v>
      </c>
      <c r="AO56" s="53">
        <v>0</v>
      </c>
      <c r="AP56" s="53">
        <v>0</v>
      </c>
      <c r="AQ56" s="53">
        <v>0</v>
      </c>
      <c r="AR56" s="53">
        <v>0</v>
      </c>
      <c r="AS56" s="53">
        <v>0</v>
      </c>
      <c r="AT56" s="53">
        <v>28017.8</v>
      </c>
      <c r="AU56" s="53">
        <v>28017.8</v>
      </c>
      <c r="AV56" s="53">
        <v>0</v>
      </c>
      <c r="AW56" s="53">
        <v>0</v>
      </c>
      <c r="AX56" s="53">
        <v>0</v>
      </c>
      <c r="AY56" s="53">
        <v>36966.9</v>
      </c>
      <c r="AZ56" s="53">
        <v>36966.9</v>
      </c>
      <c r="BA56" s="53">
        <v>0</v>
      </c>
      <c r="BB56" s="53">
        <v>0</v>
      </c>
      <c r="BC56" s="53">
        <v>0</v>
      </c>
      <c r="BD56" s="53">
        <v>40899.5</v>
      </c>
      <c r="BE56" s="53">
        <v>40899.5</v>
      </c>
      <c r="BF56" s="53">
        <v>0</v>
      </c>
      <c r="BG56" s="53">
        <v>0</v>
      </c>
      <c r="BH56" s="53">
        <v>0</v>
      </c>
      <c r="BI56" s="53">
        <v>40899.5</v>
      </c>
      <c r="BJ56" s="53">
        <v>40899.5</v>
      </c>
      <c r="BK56" s="53">
        <v>0</v>
      </c>
      <c r="BL56" s="53">
        <v>0</v>
      </c>
      <c r="BM56" s="53">
        <v>0</v>
      </c>
      <c r="BN56" s="53">
        <v>0</v>
      </c>
      <c r="BO56" s="53">
        <v>0</v>
      </c>
      <c r="BP56" s="53">
        <v>0</v>
      </c>
      <c r="BQ56" s="53">
        <v>0</v>
      </c>
      <c r="BR56" s="53">
        <v>0</v>
      </c>
      <c r="BS56" s="53">
        <v>0</v>
      </c>
      <c r="BT56" s="53">
        <v>0</v>
      </c>
      <c r="BU56" s="53">
        <v>0</v>
      </c>
      <c r="BV56" s="53">
        <v>0</v>
      </c>
      <c r="BW56" s="53">
        <v>0</v>
      </c>
      <c r="BX56" s="53">
        <v>27967.8</v>
      </c>
      <c r="BY56" s="53">
        <v>27967.8</v>
      </c>
      <c r="BZ56" s="53">
        <v>0</v>
      </c>
      <c r="CA56" s="53">
        <v>0</v>
      </c>
      <c r="CB56" s="53">
        <v>0</v>
      </c>
      <c r="CC56" s="53">
        <v>36916.9</v>
      </c>
      <c r="CD56" s="53">
        <v>36916.9</v>
      </c>
      <c r="CE56" s="53">
        <v>0</v>
      </c>
      <c r="CF56" s="53">
        <v>0</v>
      </c>
      <c r="CG56" s="53">
        <v>0</v>
      </c>
      <c r="CH56" s="53">
        <v>40849.5</v>
      </c>
      <c r="CI56" s="53">
        <v>40849.5</v>
      </c>
      <c r="CJ56" s="53">
        <v>0</v>
      </c>
      <c r="CK56" s="53">
        <v>0</v>
      </c>
      <c r="CL56" s="53">
        <v>0</v>
      </c>
      <c r="CM56" s="53">
        <v>40849.5</v>
      </c>
      <c r="CN56" s="53">
        <v>40849.5</v>
      </c>
      <c r="CO56" s="53">
        <v>0</v>
      </c>
      <c r="CP56" s="53">
        <v>0</v>
      </c>
      <c r="CQ56" s="53">
        <v>0</v>
      </c>
      <c r="CR56" s="53">
        <v>0</v>
      </c>
      <c r="CS56" s="53">
        <v>0</v>
      </c>
      <c r="CT56" s="53">
        <v>0</v>
      </c>
      <c r="CU56" s="53">
        <v>0</v>
      </c>
      <c r="CV56" s="53">
        <v>0</v>
      </c>
      <c r="CW56" s="53">
        <v>28017.8</v>
      </c>
      <c r="CX56" s="53">
        <v>28017.8</v>
      </c>
      <c r="CY56" s="53">
        <v>0</v>
      </c>
      <c r="CZ56" s="53">
        <v>0</v>
      </c>
      <c r="DA56" s="53">
        <v>0</v>
      </c>
      <c r="DB56" s="53">
        <v>36966.9</v>
      </c>
      <c r="DC56" s="53">
        <v>36966.9</v>
      </c>
      <c r="DD56" s="53">
        <v>0</v>
      </c>
      <c r="DE56" s="53">
        <v>0</v>
      </c>
      <c r="DF56" s="53">
        <v>0</v>
      </c>
      <c r="DG56" s="53">
        <v>0</v>
      </c>
      <c r="DH56" s="53">
        <v>0</v>
      </c>
      <c r="DI56" s="53">
        <v>0</v>
      </c>
      <c r="DJ56" s="53">
        <v>0</v>
      </c>
      <c r="DK56" s="53">
        <v>0</v>
      </c>
      <c r="DL56" s="53">
        <v>27967.8</v>
      </c>
      <c r="DM56" s="53">
        <v>27967.8</v>
      </c>
      <c r="DN56" s="53">
        <v>0</v>
      </c>
      <c r="DO56" s="53">
        <v>0</v>
      </c>
      <c r="DP56" s="53">
        <v>0</v>
      </c>
      <c r="DQ56" s="53">
        <v>36916.9</v>
      </c>
      <c r="DR56" s="53">
        <v>36916.9</v>
      </c>
      <c r="DS56" s="53">
        <v>0</v>
      </c>
      <c r="DT56" s="53">
        <v>0</v>
      </c>
      <c r="DU56" s="53">
        <v>0</v>
      </c>
      <c r="DV56" s="11" t="s">
        <v>83</v>
      </c>
    </row>
    <row r="57" spans="1:126" ht="16.5">
      <c r="A57" s="8" t="s">
        <v>221</v>
      </c>
      <c r="B57" s="9" t="s">
        <v>222</v>
      </c>
      <c r="C57" s="40" t="s">
        <v>66</v>
      </c>
      <c r="D57" s="40" t="s">
        <v>66</v>
      </c>
      <c r="E57" s="40" t="s">
        <v>66</v>
      </c>
      <c r="F57" s="40" t="s">
        <v>66</v>
      </c>
      <c r="G57" s="40" t="s">
        <v>66</v>
      </c>
      <c r="H57" s="40" t="s">
        <v>66</v>
      </c>
      <c r="I57" s="40" t="s">
        <v>66</v>
      </c>
      <c r="J57" s="40" t="s">
        <v>66</v>
      </c>
      <c r="K57" s="40" t="s">
        <v>66</v>
      </c>
      <c r="L57" s="40" t="s">
        <v>66</v>
      </c>
      <c r="M57" s="40" t="s">
        <v>66</v>
      </c>
      <c r="N57" s="40" t="s">
        <v>66</v>
      </c>
      <c r="O57" s="40" t="s">
        <v>66</v>
      </c>
      <c r="P57" s="40" t="s">
        <v>66</v>
      </c>
      <c r="Q57" s="40" t="s">
        <v>66</v>
      </c>
      <c r="R57" s="40" t="s">
        <v>66</v>
      </c>
      <c r="S57" s="40" t="s">
        <v>66</v>
      </c>
      <c r="T57" s="40" t="s">
        <v>66</v>
      </c>
      <c r="U57" s="40" t="s">
        <v>66</v>
      </c>
      <c r="V57" s="40" t="s">
        <v>66</v>
      </c>
      <c r="W57" s="40" t="s">
        <v>66</v>
      </c>
      <c r="X57" s="40" t="s">
        <v>66</v>
      </c>
      <c r="Y57" s="40" t="s">
        <v>66</v>
      </c>
      <c r="Z57" s="40" t="s">
        <v>66</v>
      </c>
      <c r="AA57" s="40" t="s">
        <v>66</v>
      </c>
      <c r="AB57" s="40" t="s">
        <v>66</v>
      </c>
      <c r="AC57" s="40"/>
      <c r="AD57" s="40"/>
      <c r="AE57" s="34"/>
      <c r="AF57" s="30"/>
      <c r="AG57" s="30"/>
      <c r="AH57" s="31"/>
      <c r="AI57" s="31"/>
      <c r="AJ57" s="53">
        <f>AJ58+AJ60+AJ61+AJ62+AJ63+AJ65+AJ66+AJ68+AJ69+AJ70</f>
        <v>172805.7</v>
      </c>
      <c r="AK57" s="53">
        <f aca="true" t="shared" si="17" ref="AK57:CV57">AK58+AK60+AK61+AK62+AK63+AK65+AK66+AK68+AK69+AK70</f>
        <v>172316.9</v>
      </c>
      <c r="AL57" s="53">
        <f t="shared" si="17"/>
        <v>20810.2</v>
      </c>
      <c r="AM57" s="53">
        <f t="shared" si="17"/>
        <v>20727</v>
      </c>
      <c r="AN57" s="53">
        <f t="shared" si="17"/>
        <v>151995.5</v>
      </c>
      <c r="AO57" s="53">
        <f t="shared" si="17"/>
        <v>151589.9</v>
      </c>
      <c r="AP57" s="53">
        <f t="shared" si="17"/>
        <v>0</v>
      </c>
      <c r="AQ57" s="53">
        <f t="shared" si="17"/>
        <v>0</v>
      </c>
      <c r="AR57" s="53">
        <f t="shared" si="17"/>
        <v>0</v>
      </c>
      <c r="AS57" s="53">
        <f t="shared" si="17"/>
        <v>0</v>
      </c>
      <c r="AT57" s="53">
        <f t="shared" si="17"/>
        <v>180686.5</v>
      </c>
      <c r="AU57" s="53">
        <f t="shared" si="17"/>
        <v>21112</v>
      </c>
      <c r="AV57" s="53">
        <f t="shared" si="17"/>
        <v>159574.49999999997</v>
      </c>
      <c r="AW57" s="53">
        <f t="shared" si="17"/>
        <v>0</v>
      </c>
      <c r="AX57" s="53">
        <f t="shared" si="17"/>
        <v>0</v>
      </c>
      <c r="AY57" s="53">
        <f t="shared" si="17"/>
        <v>190028.2</v>
      </c>
      <c r="AZ57" s="53">
        <f t="shared" si="17"/>
        <v>28.2</v>
      </c>
      <c r="BA57" s="53">
        <f t="shared" si="17"/>
        <v>190000.00000000003</v>
      </c>
      <c r="BB57" s="53">
        <f t="shared" si="17"/>
        <v>0</v>
      </c>
      <c r="BC57" s="53">
        <f t="shared" si="17"/>
        <v>0</v>
      </c>
      <c r="BD57" s="53">
        <f t="shared" si="17"/>
        <v>195336.9</v>
      </c>
      <c r="BE57" s="53">
        <f t="shared" si="17"/>
        <v>28.2</v>
      </c>
      <c r="BF57" s="53">
        <f t="shared" si="17"/>
        <v>195308.69999999998</v>
      </c>
      <c r="BG57" s="53">
        <f t="shared" si="17"/>
        <v>0</v>
      </c>
      <c r="BH57" s="53">
        <f t="shared" si="17"/>
        <v>0</v>
      </c>
      <c r="BI57" s="53">
        <f t="shared" si="17"/>
        <v>195336.9</v>
      </c>
      <c r="BJ57" s="53">
        <f t="shared" si="17"/>
        <v>28.2</v>
      </c>
      <c r="BK57" s="53">
        <f t="shared" si="17"/>
        <v>195308.69999999998</v>
      </c>
      <c r="BL57" s="53">
        <f t="shared" si="17"/>
        <v>0</v>
      </c>
      <c r="BM57" s="53">
        <f t="shared" si="17"/>
        <v>0</v>
      </c>
      <c r="BN57" s="53">
        <f t="shared" si="17"/>
        <v>172626.50000000003</v>
      </c>
      <c r="BO57" s="53">
        <f t="shared" si="17"/>
        <v>172137.7</v>
      </c>
      <c r="BP57" s="53">
        <f t="shared" si="17"/>
        <v>20810.2</v>
      </c>
      <c r="BQ57" s="53">
        <f t="shared" si="17"/>
        <v>20727</v>
      </c>
      <c r="BR57" s="53">
        <f t="shared" si="17"/>
        <v>151816.30000000002</v>
      </c>
      <c r="BS57" s="53">
        <f t="shared" si="17"/>
        <v>151410.7</v>
      </c>
      <c r="BT57" s="53">
        <f t="shared" si="17"/>
        <v>0</v>
      </c>
      <c r="BU57" s="53">
        <f t="shared" si="17"/>
        <v>0</v>
      </c>
      <c r="BV57" s="53">
        <f t="shared" si="17"/>
        <v>0</v>
      </c>
      <c r="BW57" s="53">
        <f t="shared" si="17"/>
        <v>0</v>
      </c>
      <c r="BX57" s="53">
        <f t="shared" si="17"/>
        <v>180560.3</v>
      </c>
      <c r="BY57" s="53">
        <f t="shared" si="17"/>
        <v>21112</v>
      </c>
      <c r="BZ57" s="53">
        <f t="shared" si="17"/>
        <v>159448.29999999996</v>
      </c>
      <c r="CA57" s="53">
        <f t="shared" si="17"/>
        <v>0</v>
      </c>
      <c r="CB57" s="53">
        <f t="shared" si="17"/>
        <v>0</v>
      </c>
      <c r="CC57" s="53">
        <f t="shared" si="17"/>
        <v>189898.7</v>
      </c>
      <c r="CD57" s="53">
        <f t="shared" si="17"/>
        <v>28.2</v>
      </c>
      <c r="CE57" s="53">
        <f t="shared" si="17"/>
        <v>189870.50000000003</v>
      </c>
      <c r="CF57" s="53">
        <f t="shared" si="17"/>
        <v>0</v>
      </c>
      <c r="CG57" s="53">
        <f t="shared" si="17"/>
        <v>0</v>
      </c>
      <c r="CH57" s="53">
        <f t="shared" si="17"/>
        <v>195204.69999999998</v>
      </c>
      <c r="CI57" s="53">
        <f t="shared" si="17"/>
        <v>28.2</v>
      </c>
      <c r="CJ57" s="53">
        <f t="shared" si="17"/>
        <v>195176.5</v>
      </c>
      <c r="CK57" s="53">
        <f t="shared" si="17"/>
        <v>0</v>
      </c>
      <c r="CL57" s="53">
        <f t="shared" si="17"/>
        <v>0</v>
      </c>
      <c r="CM57" s="53">
        <f t="shared" si="17"/>
        <v>195204.69999999998</v>
      </c>
      <c r="CN57" s="53">
        <f t="shared" si="17"/>
        <v>28.2</v>
      </c>
      <c r="CO57" s="53">
        <f t="shared" si="17"/>
        <v>195176.5</v>
      </c>
      <c r="CP57" s="53">
        <f t="shared" si="17"/>
        <v>0</v>
      </c>
      <c r="CQ57" s="53">
        <f t="shared" si="17"/>
        <v>0</v>
      </c>
      <c r="CR57" s="53">
        <f>CR58+CR60+CR61+CR62+CR63+CR65+CR66+CR68+CR69+CR70</f>
        <v>172805.7</v>
      </c>
      <c r="CS57" s="53">
        <f t="shared" si="17"/>
        <v>20810.2</v>
      </c>
      <c r="CT57" s="53">
        <f t="shared" si="17"/>
        <v>151995.5</v>
      </c>
      <c r="CU57" s="53">
        <f t="shared" si="17"/>
        <v>0</v>
      </c>
      <c r="CV57" s="53">
        <f t="shared" si="17"/>
        <v>0</v>
      </c>
      <c r="CW57" s="53">
        <f>CW58+CW60+CW61+CW62+CW63+CW65+CW66+CW68+CW69+CW70</f>
        <v>180686.5</v>
      </c>
      <c r="CX57" s="53">
        <f>CX58+CX60+CX61+CX62+CX63+CX65+CX66+CX68+CX69+CX70</f>
        <v>21112</v>
      </c>
      <c r="CY57" s="53">
        <f>CY58+CY60+CY61+CY62+CY63+CY65+CY66+CY68+CY69+CY70</f>
        <v>159574.49999999997</v>
      </c>
      <c r="CZ57" s="53">
        <f>CZ58+CZ60+CZ61+CZ62+CZ63+CZ65+CZ66+CZ68+CZ69+CZ70</f>
        <v>0</v>
      </c>
      <c r="DA57" s="53">
        <f>DA58+DA60+DA61+DA62+DA63+DA65+DA66+DA68+DA69+DA70</f>
        <v>0</v>
      </c>
      <c r="DB57" s="53">
        <f aca="true" t="shared" si="18" ref="DB57:DU57">DB58+DB60+DB61+DB62+DB63+DB65+DB66+DB68+DB69+DB70</f>
        <v>190028.2</v>
      </c>
      <c r="DC57" s="53">
        <f t="shared" si="18"/>
        <v>28.2</v>
      </c>
      <c r="DD57" s="53">
        <f t="shared" si="18"/>
        <v>190000.00000000003</v>
      </c>
      <c r="DE57" s="53">
        <f t="shared" si="18"/>
        <v>0</v>
      </c>
      <c r="DF57" s="53">
        <f t="shared" si="18"/>
        <v>0</v>
      </c>
      <c r="DG57" s="53">
        <f t="shared" si="18"/>
        <v>172626.50000000003</v>
      </c>
      <c r="DH57" s="53">
        <f t="shared" si="18"/>
        <v>20810.2</v>
      </c>
      <c r="DI57" s="53">
        <f t="shared" si="18"/>
        <v>151816.30000000002</v>
      </c>
      <c r="DJ57" s="53">
        <f t="shared" si="18"/>
        <v>0</v>
      </c>
      <c r="DK57" s="53">
        <f t="shared" si="18"/>
        <v>0</v>
      </c>
      <c r="DL57" s="53">
        <f t="shared" si="18"/>
        <v>180560.3</v>
      </c>
      <c r="DM57" s="53">
        <f t="shared" si="18"/>
        <v>21112</v>
      </c>
      <c r="DN57" s="53">
        <f t="shared" si="18"/>
        <v>159448.29999999996</v>
      </c>
      <c r="DO57" s="53">
        <f t="shared" si="18"/>
        <v>0</v>
      </c>
      <c r="DP57" s="53">
        <f t="shared" si="18"/>
        <v>0</v>
      </c>
      <c r="DQ57" s="53">
        <f t="shared" si="18"/>
        <v>189898.7</v>
      </c>
      <c r="DR57" s="53">
        <f t="shared" si="18"/>
        <v>28.2</v>
      </c>
      <c r="DS57" s="53">
        <f t="shared" si="18"/>
        <v>189870.50000000003</v>
      </c>
      <c r="DT57" s="53">
        <f t="shared" si="18"/>
        <v>0</v>
      </c>
      <c r="DU57" s="53">
        <f t="shared" si="18"/>
        <v>0</v>
      </c>
      <c r="DV57" s="11"/>
    </row>
    <row r="58" spans="1:126" ht="85.5" customHeight="1">
      <c r="A58" s="107" t="s">
        <v>223</v>
      </c>
      <c r="B58" s="108" t="s">
        <v>224</v>
      </c>
      <c r="C58" s="41" t="s">
        <v>73</v>
      </c>
      <c r="D58" s="41" t="s">
        <v>194</v>
      </c>
      <c r="E58" s="41" t="s">
        <v>525</v>
      </c>
      <c r="F58" s="102"/>
      <c r="G58" s="102"/>
      <c r="H58" s="102"/>
      <c r="I58" s="102"/>
      <c r="J58" s="102"/>
      <c r="K58" s="102"/>
      <c r="L58" s="102"/>
      <c r="M58" s="102"/>
      <c r="N58" s="102"/>
      <c r="O58" s="102"/>
      <c r="P58" s="102"/>
      <c r="Q58" s="102"/>
      <c r="R58" s="102"/>
      <c r="S58" s="102"/>
      <c r="T58" s="102"/>
      <c r="U58" s="102"/>
      <c r="V58" s="102"/>
      <c r="W58" s="101" t="s">
        <v>228</v>
      </c>
      <c r="X58" s="101" t="s">
        <v>229</v>
      </c>
      <c r="Y58" s="101" t="s">
        <v>230</v>
      </c>
      <c r="Z58" s="120"/>
      <c r="AA58" s="120"/>
      <c r="AB58" s="120"/>
      <c r="AC58" s="114"/>
      <c r="AD58" s="114"/>
      <c r="AE58" s="116"/>
      <c r="AF58" s="60" t="s">
        <v>40</v>
      </c>
      <c r="AG58" s="60" t="s">
        <v>231</v>
      </c>
      <c r="AH58" s="61" t="s">
        <v>514</v>
      </c>
      <c r="AI58" s="61" t="s">
        <v>515</v>
      </c>
      <c r="AJ58" s="103">
        <v>5347</v>
      </c>
      <c r="AK58" s="103">
        <v>5345.6</v>
      </c>
      <c r="AL58" s="103">
        <v>0</v>
      </c>
      <c r="AM58" s="103">
        <v>0</v>
      </c>
      <c r="AN58" s="103">
        <v>5347</v>
      </c>
      <c r="AO58" s="103">
        <v>5345.6</v>
      </c>
      <c r="AP58" s="103">
        <v>0</v>
      </c>
      <c r="AQ58" s="103">
        <v>0</v>
      </c>
      <c r="AR58" s="103">
        <v>0</v>
      </c>
      <c r="AS58" s="103">
        <v>0</v>
      </c>
      <c r="AT58" s="103">
        <v>6057.1</v>
      </c>
      <c r="AU58" s="103">
        <v>0</v>
      </c>
      <c r="AV58" s="103">
        <v>6057.1</v>
      </c>
      <c r="AW58" s="103">
        <v>0</v>
      </c>
      <c r="AX58" s="103">
        <v>0</v>
      </c>
      <c r="AY58" s="103">
        <v>6331.9</v>
      </c>
      <c r="AZ58" s="103">
        <v>0</v>
      </c>
      <c r="BA58" s="103">
        <v>6331.9</v>
      </c>
      <c r="BB58" s="103">
        <v>0</v>
      </c>
      <c r="BC58" s="103">
        <v>0</v>
      </c>
      <c r="BD58" s="103">
        <v>6487</v>
      </c>
      <c r="BE58" s="103">
        <v>0</v>
      </c>
      <c r="BF58" s="103">
        <v>6487</v>
      </c>
      <c r="BG58" s="103">
        <v>0</v>
      </c>
      <c r="BH58" s="103">
        <v>0</v>
      </c>
      <c r="BI58" s="103">
        <v>6487</v>
      </c>
      <c r="BJ58" s="103">
        <v>0</v>
      </c>
      <c r="BK58" s="103">
        <v>6487</v>
      </c>
      <c r="BL58" s="103">
        <v>0</v>
      </c>
      <c r="BM58" s="103">
        <v>0</v>
      </c>
      <c r="BN58" s="103">
        <v>5167.8</v>
      </c>
      <c r="BO58" s="103">
        <v>5166.4</v>
      </c>
      <c r="BP58" s="103">
        <v>0</v>
      </c>
      <c r="BQ58" s="103">
        <v>0</v>
      </c>
      <c r="BR58" s="103">
        <v>5167.8</v>
      </c>
      <c r="BS58" s="103">
        <v>5166.4</v>
      </c>
      <c r="BT58" s="103">
        <v>0</v>
      </c>
      <c r="BU58" s="103">
        <v>0</v>
      </c>
      <c r="BV58" s="103">
        <v>0</v>
      </c>
      <c r="BW58" s="103">
        <v>0</v>
      </c>
      <c r="BX58" s="103">
        <v>5930.8</v>
      </c>
      <c r="BY58" s="103">
        <v>0</v>
      </c>
      <c r="BZ58" s="103">
        <v>5930.8</v>
      </c>
      <c r="CA58" s="103">
        <v>0</v>
      </c>
      <c r="CB58" s="103">
        <v>0</v>
      </c>
      <c r="CC58" s="103">
        <v>6202.4</v>
      </c>
      <c r="CD58" s="103">
        <v>0</v>
      </c>
      <c r="CE58" s="103">
        <v>6202.4</v>
      </c>
      <c r="CF58" s="103">
        <v>0</v>
      </c>
      <c r="CG58" s="103">
        <v>0</v>
      </c>
      <c r="CH58" s="103">
        <v>6354.8</v>
      </c>
      <c r="CI58" s="103">
        <v>0</v>
      </c>
      <c r="CJ58" s="103">
        <v>6354.8</v>
      </c>
      <c r="CK58" s="103">
        <v>0</v>
      </c>
      <c r="CL58" s="103">
        <v>0</v>
      </c>
      <c r="CM58" s="103">
        <v>6354.8</v>
      </c>
      <c r="CN58" s="103">
        <v>0</v>
      </c>
      <c r="CO58" s="103">
        <v>6354.8</v>
      </c>
      <c r="CP58" s="103">
        <v>0</v>
      </c>
      <c r="CQ58" s="103">
        <v>0</v>
      </c>
      <c r="CR58" s="103">
        <v>5347</v>
      </c>
      <c r="CS58" s="103">
        <v>0</v>
      </c>
      <c r="CT58" s="103">
        <v>5347</v>
      </c>
      <c r="CU58" s="103">
        <v>0</v>
      </c>
      <c r="CV58" s="103">
        <v>0</v>
      </c>
      <c r="CW58" s="103">
        <v>6057.1</v>
      </c>
      <c r="CX58" s="103">
        <v>0</v>
      </c>
      <c r="CY58" s="103">
        <v>6057.1</v>
      </c>
      <c r="CZ58" s="103">
        <v>0</v>
      </c>
      <c r="DA58" s="103">
        <v>0</v>
      </c>
      <c r="DB58" s="103">
        <v>6331.9</v>
      </c>
      <c r="DC58" s="103">
        <v>0</v>
      </c>
      <c r="DD58" s="103">
        <v>6331.9</v>
      </c>
      <c r="DE58" s="103">
        <v>0</v>
      </c>
      <c r="DF58" s="103">
        <v>0</v>
      </c>
      <c r="DG58" s="103">
        <v>5167.8</v>
      </c>
      <c r="DH58" s="103">
        <v>0</v>
      </c>
      <c r="DI58" s="103">
        <v>5167.8</v>
      </c>
      <c r="DJ58" s="103">
        <v>0</v>
      </c>
      <c r="DK58" s="103">
        <v>0</v>
      </c>
      <c r="DL58" s="103">
        <v>5930.8</v>
      </c>
      <c r="DM58" s="103">
        <v>0</v>
      </c>
      <c r="DN58" s="103">
        <v>5930.8</v>
      </c>
      <c r="DO58" s="103">
        <v>0</v>
      </c>
      <c r="DP58" s="103">
        <v>0</v>
      </c>
      <c r="DQ58" s="103">
        <v>6202.4</v>
      </c>
      <c r="DR58" s="103">
        <v>0</v>
      </c>
      <c r="DS58" s="103">
        <v>6202.4</v>
      </c>
      <c r="DT58" s="103">
        <v>0</v>
      </c>
      <c r="DU58" s="103">
        <v>0</v>
      </c>
      <c r="DV58" s="106" t="s">
        <v>83</v>
      </c>
    </row>
    <row r="59" spans="1:126" ht="42" customHeight="1">
      <c r="A59" s="107"/>
      <c r="B59" s="108"/>
      <c r="C59" s="41" t="s">
        <v>225</v>
      </c>
      <c r="D59" s="41" t="s">
        <v>226</v>
      </c>
      <c r="E59" s="41" t="s">
        <v>227</v>
      </c>
      <c r="F59" s="102"/>
      <c r="G59" s="102"/>
      <c r="H59" s="102"/>
      <c r="I59" s="102"/>
      <c r="J59" s="102"/>
      <c r="K59" s="102"/>
      <c r="L59" s="102"/>
      <c r="M59" s="102"/>
      <c r="N59" s="102"/>
      <c r="O59" s="102"/>
      <c r="P59" s="102"/>
      <c r="Q59" s="102"/>
      <c r="R59" s="102"/>
      <c r="S59" s="102"/>
      <c r="T59" s="102"/>
      <c r="U59" s="102"/>
      <c r="V59" s="102"/>
      <c r="W59" s="101"/>
      <c r="X59" s="101"/>
      <c r="Y59" s="101"/>
      <c r="Z59" s="120"/>
      <c r="AA59" s="120"/>
      <c r="AB59" s="120"/>
      <c r="AC59" s="115"/>
      <c r="AD59" s="115"/>
      <c r="AE59" s="117"/>
      <c r="AF59" s="60"/>
      <c r="AG59" s="60"/>
      <c r="AH59" s="63" t="s">
        <v>514</v>
      </c>
      <c r="AI59" s="63" t="s">
        <v>515</v>
      </c>
      <c r="AJ59" s="103"/>
      <c r="AK59" s="103"/>
      <c r="AL59" s="103"/>
      <c r="AM59" s="103"/>
      <c r="AN59" s="103"/>
      <c r="AO59" s="103"/>
      <c r="AP59" s="103"/>
      <c r="AQ59" s="103"/>
      <c r="AR59" s="103"/>
      <c r="AS59" s="103"/>
      <c r="AT59" s="103"/>
      <c r="AU59" s="103"/>
      <c r="AV59" s="103"/>
      <c r="AW59" s="103"/>
      <c r="AX59" s="103"/>
      <c r="AY59" s="103"/>
      <c r="AZ59" s="103"/>
      <c r="BA59" s="103"/>
      <c r="BB59" s="103"/>
      <c r="BC59" s="103"/>
      <c r="BD59" s="103"/>
      <c r="BE59" s="103"/>
      <c r="BF59" s="103"/>
      <c r="BG59" s="103"/>
      <c r="BH59" s="103"/>
      <c r="BI59" s="103"/>
      <c r="BJ59" s="103"/>
      <c r="BK59" s="103"/>
      <c r="BL59" s="103"/>
      <c r="BM59" s="103"/>
      <c r="BN59" s="103"/>
      <c r="BO59" s="103"/>
      <c r="BP59" s="103"/>
      <c r="BQ59" s="103"/>
      <c r="BR59" s="103"/>
      <c r="BS59" s="103"/>
      <c r="BT59" s="103"/>
      <c r="BU59" s="103"/>
      <c r="BV59" s="103"/>
      <c r="BW59" s="103"/>
      <c r="BX59" s="103"/>
      <c r="BY59" s="103"/>
      <c r="BZ59" s="103"/>
      <c r="CA59" s="103"/>
      <c r="CB59" s="103"/>
      <c r="CC59" s="103"/>
      <c r="CD59" s="103"/>
      <c r="CE59" s="103"/>
      <c r="CF59" s="103"/>
      <c r="CG59" s="103"/>
      <c r="CH59" s="103"/>
      <c r="CI59" s="103"/>
      <c r="CJ59" s="103"/>
      <c r="CK59" s="103"/>
      <c r="CL59" s="103"/>
      <c r="CM59" s="103"/>
      <c r="CN59" s="103"/>
      <c r="CO59" s="103"/>
      <c r="CP59" s="103"/>
      <c r="CQ59" s="103"/>
      <c r="CR59" s="103"/>
      <c r="CS59" s="103"/>
      <c r="CT59" s="103"/>
      <c r="CU59" s="103"/>
      <c r="CV59" s="103"/>
      <c r="CW59" s="103"/>
      <c r="CX59" s="103"/>
      <c r="CY59" s="103"/>
      <c r="CZ59" s="103"/>
      <c r="DA59" s="103"/>
      <c r="DB59" s="103"/>
      <c r="DC59" s="103"/>
      <c r="DD59" s="103"/>
      <c r="DE59" s="103"/>
      <c r="DF59" s="103"/>
      <c r="DG59" s="103"/>
      <c r="DH59" s="103"/>
      <c r="DI59" s="103"/>
      <c r="DJ59" s="103"/>
      <c r="DK59" s="103"/>
      <c r="DL59" s="103"/>
      <c r="DM59" s="103"/>
      <c r="DN59" s="103"/>
      <c r="DO59" s="103"/>
      <c r="DP59" s="103"/>
      <c r="DQ59" s="103"/>
      <c r="DR59" s="103"/>
      <c r="DS59" s="103"/>
      <c r="DT59" s="103"/>
      <c r="DU59" s="103"/>
      <c r="DV59" s="106"/>
    </row>
    <row r="60" spans="1:126" ht="82.5">
      <c r="A60" s="8" t="s">
        <v>232</v>
      </c>
      <c r="B60" s="9" t="s">
        <v>233</v>
      </c>
      <c r="C60" s="41" t="s">
        <v>73</v>
      </c>
      <c r="D60" s="41" t="s">
        <v>194</v>
      </c>
      <c r="E60" s="41" t="s">
        <v>525</v>
      </c>
      <c r="F60" s="42"/>
      <c r="G60" s="42"/>
      <c r="H60" s="42"/>
      <c r="I60" s="42"/>
      <c r="J60" s="42"/>
      <c r="K60" s="42"/>
      <c r="L60" s="42"/>
      <c r="M60" s="42"/>
      <c r="N60" s="42"/>
      <c r="O60" s="42"/>
      <c r="P60" s="42"/>
      <c r="Q60" s="42"/>
      <c r="R60" s="42"/>
      <c r="S60" s="42"/>
      <c r="T60" s="42"/>
      <c r="U60" s="42"/>
      <c r="V60" s="42"/>
      <c r="W60" s="41" t="s">
        <v>228</v>
      </c>
      <c r="X60" s="41" t="s">
        <v>234</v>
      </c>
      <c r="Y60" s="41" t="s">
        <v>230</v>
      </c>
      <c r="Z60" s="40"/>
      <c r="AA60" s="40"/>
      <c r="AB60" s="40"/>
      <c r="AC60" s="40"/>
      <c r="AD60" s="40"/>
      <c r="AE60" s="34"/>
      <c r="AF60" s="30" t="s">
        <v>40</v>
      </c>
      <c r="AG60" s="30" t="s">
        <v>231</v>
      </c>
      <c r="AH60" s="31" t="s">
        <v>514</v>
      </c>
      <c r="AI60" s="31" t="s">
        <v>515</v>
      </c>
      <c r="AJ60" s="53">
        <v>11019.4</v>
      </c>
      <c r="AK60" s="53">
        <v>11019.4</v>
      </c>
      <c r="AL60" s="53">
        <v>0</v>
      </c>
      <c r="AM60" s="53">
        <v>0</v>
      </c>
      <c r="AN60" s="53">
        <v>11019.4</v>
      </c>
      <c r="AO60" s="53">
        <v>11019.4</v>
      </c>
      <c r="AP60" s="53">
        <v>0</v>
      </c>
      <c r="AQ60" s="53">
        <v>0</v>
      </c>
      <c r="AR60" s="53">
        <v>0</v>
      </c>
      <c r="AS60" s="53">
        <v>0</v>
      </c>
      <c r="AT60" s="53">
        <v>12424.7</v>
      </c>
      <c r="AU60" s="53">
        <v>0</v>
      </c>
      <c r="AV60" s="53">
        <v>12424.7</v>
      </c>
      <c r="AW60" s="53">
        <v>0</v>
      </c>
      <c r="AX60" s="53">
        <v>0</v>
      </c>
      <c r="AY60" s="53">
        <v>12922.5</v>
      </c>
      <c r="AZ60" s="53">
        <v>0</v>
      </c>
      <c r="BA60" s="53">
        <v>12922.5</v>
      </c>
      <c r="BB60" s="53">
        <v>0</v>
      </c>
      <c r="BC60" s="53">
        <v>0</v>
      </c>
      <c r="BD60" s="53">
        <v>13435</v>
      </c>
      <c r="BE60" s="53">
        <v>0</v>
      </c>
      <c r="BF60" s="53">
        <v>13435</v>
      </c>
      <c r="BG60" s="53">
        <v>0</v>
      </c>
      <c r="BH60" s="53">
        <v>0</v>
      </c>
      <c r="BI60" s="53">
        <v>13435</v>
      </c>
      <c r="BJ60" s="53">
        <v>0</v>
      </c>
      <c r="BK60" s="53">
        <v>13435</v>
      </c>
      <c r="BL60" s="53">
        <v>0</v>
      </c>
      <c r="BM60" s="53">
        <v>0</v>
      </c>
      <c r="BN60" s="53">
        <v>11019.4</v>
      </c>
      <c r="BO60" s="53">
        <v>11019.4</v>
      </c>
      <c r="BP60" s="53">
        <v>0</v>
      </c>
      <c r="BQ60" s="53">
        <v>0</v>
      </c>
      <c r="BR60" s="53">
        <v>11019.4</v>
      </c>
      <c r="BS60" s="53">
        <v>11019.4</v>
      </c>
      <c r="BT60" s="53">
        <v>0</v>
      </c>
      <c r="BU60" s="53">
        <v>0</v>
      </c>
      <c r="BV60" s="53">
        <v>0</v>
      </c>
      <c r="BW60" s="53">
        <v>0</v>
      </c>
      <c r="BX60" s="53">
        <v>12424.8</v>
      </c>
      <c r="BY60" s="53">
        <v>0</v>
      </c>
      <c r="BZ60" s="53">
        <v>12424.8</v>
      </c>
      <c r="CA60" s="53">
        <v>0</v>
      </c>
      <c r="CB60" s="53">
        <v>0</v>
      </c>
      <c r="CC60" s="53">
        <v>12922.5</v>
      </c>
      <c r="CD60" s="53">
        <v>0</v>
      </c>
      <c r="CE60" s="53">
        <v>12922.5</v>
      </c>
      <c r="CF60" s="53">
        <v>0</v>
      </c>
      <c r="CG60" s="53">
        <v>0</v>
      </c>
      <c r="CH60" s="53">
        <v>13435</v>
      </c>
      <c r="CI60" s="53">
        <v>0</v>
      </c>
      <c r="CJ60" s="53">
        <v>13435</v>
      </c>
      <c r="CK60" s="53">
        <v>0</v>
      </c>
      <c r="CL60" s="53">
        <v>0</v>
      </c>
      <c r="CM60" s="53">
        <v>13435</v>
      </c>
      <c r="CN60" s="53">
        <v>0</v>
      </c>
      <c r="CO60" s="53">
        <v>13435</v>
      </c>
      <c r="CP60" s="53">
        <v>0</v>
      </c>
      <c r="CQ60" s="53">
        <v>0</v>
      </c>
      <c r="CR60" s="53">
        <v>11019.4</v>
      </c>
      <c r="CS60" s="53">
        <v>0</v>
      </c>
      <c r="CT60" s="53">
        <v>11019.4</v>
      </c>
      <c r="CU60" s="53">
        <v>0</v>
      </c>
      <c r="CV60" s="53">
        <v>0</v>
      </c>
      <c r="CW60" s="53">
        <v>12424.7</v>
      </c>
      <c r="CX60" s="53">
        <v>0</v>
      </c>
      <c r="CY60" s="53">
        <v>12424.7</v>
      </c>
      <c r="CZ60" s="53">
        <v>0</v>
      </c>
      <c r="DA60" s="53">
        <v>0</v>
      </c>
      <c r="DB60" s="53">
        <v>12922.5</v>
      </c>
      <c r="DC60" s="53">
        <v>0</v>
      </c>
      <c r="DD60" s="53">
        <v>12922.5</v>
      </c>
      <c r="DE60" s="53">
        <v>0</v>
      </c>
      <c r="DF60" s="53">
        <v>0</v>
      </c>
      <c r="DG60" s="53">
        <v>11019.4</v>
      </c>
      <c r="DH60" s="53">
        <v>0</v>
      </c>
      <c r="DI60" s="53">
        <v>11019.4</v>
      </c>
      <c r="DJ60" s="53">
        <v>0</v>
      </c>
      <c r="DK60" s="53">
        <v>0</v>
      </c>
      <c r="DL60" s="53">
        <v>12424.8</v>
      </c>
      <c r="DM60" s="53">
        <v>0</v>
      </c>
      <c r="DN60" s="53">
        <v>12424.8</v>
      </c>
      <c r="DO60" s="53">
        <v>0</v>
      </c>
      <c r="DP60" s="53">
        <v>0</v>
      </c>
      <c r="DQ60" s="53">
        <v>12922.5</v>
      </c>
      <c r="DR60" s="53">
        <v>0</v>
      </c>
      <c r="DS60" s="53">
        <v>12922.5</v>
      </c>
      <c r="DT60" s="53">
        <v>0</v>
      </c>
      <c r="DU60" s="53">
        <v>0</v>
      </c>
      <c r="DV60" s="11" t="s">
        <v>83</v>
      </c>
    </row>
    <row r="61" spans="1:126" ht="92.25" customHeight="1">
      <c r="A61" s="8" t="s">
        <v>235</v>
      </c>
      <c r="B61" s="9" t="s">
        <v>236</v>
      </c>
      <c r="C61" s="41" t="s">
        <v>73</v>
      </c>
      <c r="D61" s="41" t="s">
        <v>194</v>
      </c>
      <c r="E61" s="41" t="s">
        <v>525</v>
      </c>
      <c r="F61" s="42"/>
      <c r="G61" s="42"/>
      <c r="H61" s="42"/>
      <c r="I61" s="42"/>
      <c r="J61" s="42"/>
      <c r="K61" s="42"/>
      <c r="L61" s="42"/>
      <c r="M61" s="42"/>
      <c r="N61" s="42"/>
      <c r="O61" s="42"/>
      <c r="P61" s="42"/>
      <c r="Q61" s="42"/>
      <c r="R61" s="42"/>
      <c r="S61" s="42"/>
      <c r="T61" s="42"/>
      <c r="U61" s="42"/>
      <c r="V61" s="42"/>
      <c r="W61" s="41" t="s">
        <v>76</v>
      </c>
      <c r="X61" s="41" t="s">
        <v>77</v>
      </c>
      <c r="Y61" s="41" t="s">
        <v>78</v>
      </c>
      <c r="Z61" s="40"/>
      <c r="AA61" s="40"/>
      <c r="AB61" s="40"/>
      <c r="AC61" s="40"/>
      <c r="AD61" s="40"/>
      <c r="AE61" s="34"/>
      <c r="AF61" s="30" t="s">
        <v>41</v>
      </c>
      <c r="AG61" s="28" t="s">
        <v>237</v>
      </c>
      <c r="AH61" s="29" t="s">
        <v>497</v>
      </c>
      <c r="AI61" s="29" t="s">
        <v>498</v>
      </c>
      <c r="AJ61" s="53">
        <v>0</v>
      </c>
      <c r="AK61" s="53">
        <v>0</v>
      </c>
      <c r="AL61" s="53">
        <v>0</v>
      </c>
      <c r="AM61" s="53">
        <v>0</v>
      </c>
      <c r="AN61" s="53">
        <v>0</v>
      </c>
      <c r="AO61" s="53">
        <v>0</v>
      </c>
      <c r="AP61" s="53">
        <v>0</v>
      </c>
      <c r="AQ61" s="53">
        <v>0</v>
      </c>
      <c r="AR61" s="53">
        <v>0</v>
      </c>
      <c r="AS61" s="53">
        <v>0</v>
      </c>
      <c r="AT61" s="53">
        <v>30</v>
      </c>
      <c r="AU61" s="53">
        <v>28.2</v>
      </c>
      <c r="AV61" s="53">
        <v>1.8</v>
      </c>
      <c r="AW61" s="53">
        <v>0</v>
      </c>
      <c r="AX61" s="53">
        <v>0</v>
      </c>
      <c r="AY61" s="53">
        <v>30</v>
      </c>
      <c r="AZ61" s="53">
        <v>28.2</v>
      </c>
      <c r="BA61" s="53">
        <v>1.8</v>
      </c>
      <c r="BB61" s="53">
        <v>0</v>
      </c>
      <c r="BC61" s="53">
        <v>0</v>
      </c>
      <c r="BD61" s="53">
        <v>30</v>
      </c>
      <c r="BE61" s="53">
        <v>28.2</v>
      </c>
      <c r="BF61" s="53">
        <v>1.8</v>
      </c>
      <c r="BG61" s="53">
        <v>0</v>
      </c>
      <c r="BH61" s="53">
        <v>0</v>
      </c>
      <c r="BI61" s="53">
        <v>30</v>
      </c>
      <c r="BJ61" s="53">
        <v>28.2</v>
      </c>
      <c r="BK61" s="53">
        <v>1.8</v>
      </c>
      <c r="BL61" s="53">
        <v>0</v>
      </c>
      <c r="BM61" s="53">
        <v>0</v>
      </c>
      <c r="BN61" s="53">
        <v>0</v>
      </c>
      <c r="BO61" s="53">
        <v>0</v>
      </c>
      <c r="BP61" s="53">
        <v>0</v>
      </c>
      <c r="BQ61" s="53">
        <v>0</v>
      </c>
      <c r="BR61" s="53">
        <v>0</v>
      </c>
      <c r="BS61" s="53">
        <v>0</v>
      </c>
      <c r="BT61" s="53">
        <v>0</v>
      </c>
      <c r="BU61" s="53">
        <v>0</v>
      </c>
      <c r="BV61" s="53">
        <v>0</v>
      </c>
      <c r="BW61" s="53">
        <v>0</v>
      </c>
      <c r="BX61" s="53">
        <v>30</v>
      </c>
      <c r="BY61" s="53">
        <v>28.2</v>
      </c>
      <c r="BZ61" s="53">
        <v>1.8</v>
      </c>
      <c r="CA61" s="53">
        <v>0</v>
      </c>
      <c r="CB61" s="53">
        <v>0</v>
      </c>
      <c r="CC61" s="53">
        <v>30</v>
      </c>
      <c r="CD61" s="53">
        <v>28.2</v>
      </c>
      <c r="CE61" s="53">
        <v>1.8</v>
      </c>
      <c r="CF61" s="53">
        <v>0</v>
      </c>
      <c r="CG61" s="53">
        <v>0</v>
      </c>
      <c r="CH61" s="53">
        <v>30</v>
      </c>
      <c r="CI61" s="53">
        <v>28.2</v>
      </c>
      <c r="CJ61" s="53">
        <v>1.8</v>
      </c>
      <c r="CK61" s="53">
        <v>0</v>
      </c>
      <c r="CL61" s="53">
        <v>0</v>
      </c>
      <c r="CM61" s="53">
        <v>30</v>
      </c>
      <c r="CN61" s="53">
        <v>28.2</v>
      </c>
      <c r="CO61" s="53">
        <v>1.8</v>
      </c>
      <c r="CP61" s="53">
        <v>0</v>
      </c>
      <c r="CQ61" s="53">
        <v>0</v>
      </c>
      <c r="CR61" s="53">
        <v>0</v>
      </c>
      <c r="CS61" s="53">
        <v>0</v>
      </c>
      <c r="CT61" s="53">
        <v>0</v>
      </c>
      <c r="CU61" s="53">
        <v>0</v>
      </c>
      <c r="CV61" s="53">
        <v>0</v>
      </c>
      <c r="CW61" s="53">
        <v>30</v>
      </c>
      <c r="CX61" s="53">
        <v>28.2</v>
      </c>
      <c r="CY61" s="53">
        <v>1.8</v>
      </c>
      <c r="CZ61" s="53">
        <v>0</v>
      </c>
      <c r="DA61" s="53">
        <v>0</v>
      </c>
      <c r="DB61" s="53">
        <v>30</v>
      </c>
      <c r="DC61" s="53">
        <v>28.2</v>
      </c>
      <c r="DD61" s="53">
        <v>1.8</v>
      </c>
      <c r="DE61" s="53">
        <v>0</v>
      </c>
      <c r="DF61" s="53">
        <v>0</v>
      </c>
      <c r="DG61" s="53">
        <v>0</v>
      </c>
      <c r="DH61" s="53">
        <v>0</v>
      </c>
      <c r="DI61" s="53">
        <v>0</v>
      </c>
      <c r="DJ61" s="53">
        <v>0</v>
      </c>
      <c r="DK61" s="53">
        <v>0</v>
      </c>
      <c r="DL61" s="53">
        <v>30</v>
      </c>
      <c r="DM61" s="53">
        <v>28.2</v>
      </c>
      <c r="DN61" s="53">
        <v>1.8</v>
      </c>
      <c r="DO61" s="53">
        <v>0</v>
      </c>
      <c r="DP61" s="53">
        <v>0</v>
      </c>
      <c r="DQ61" s="53">
        <v>30</v>
      </c>
      <c r="DR61" s="53">
        <v>28.2</v>
      </c>
      <c r="DS61" s="53">
        <v>1.8</v>
      </c>
      <c r="DT61" s="53">
        <v>0</v>
      </c>
      <c r="DU61" s="53">
        <v>0</v>
      </c>
      <c r="DV61" s="11" t="s">
        <v>83</v>
      </c>
    </row>
    <row r="62" spans="1:126" ht="87" customHeight="1">
      <c r="A62" s="8" t="s">
        <v>238</v>
      </c>
      <c r="B62" s="9" t="s">
        <v>239</v>
      </c>
      <c r="C62" s="41" t="s">
        <v>73</v>
      </c>
      <c r="D62" s="41" t="s">
        <v>194</v>
      </c>
      <c r="E62" s="41" t="s">
        <v>525</v>
      </c>
      <c r="F62" s="42"/>
      <c r="G62" s="42"/>
      <c r="H62" s="42"/>
      <c r="I62" s="42"/>
      <c r="J62" s="42"/>
      <c r="K62" s="42"/>
      <c r="L62" s="42"/>
      <c r="M62" s="42"/>
      <c r="N62" s="42"/>
      <c r="O62" s="42"/>
      <c r="P62" s="42"/>
      <c r="Q62" s="42"/>
      <c r="R62" s="42"/>
      <c r="S62" s="42"/>
      <c r="T62" s="42"/>
      <c r="U62" s="42"/>
      <c r="V62" s="42"/>
      <c r="W62" s="41" t="s">
        <v>76</v>
      </c>
      <c r="X62" s="41" t="s">
        <v>77</v>
      </c>
      <c r="Y62" s="41" t="s">
        <v>78</v>
      </c>
      <c r="Z62" s="40"/>
      <c r="AA62" s="40"/>
      <c r="AB62" s="40"/>
      <c r="AC62" s="40"/>
      <c r="AD62" s="40"/>
      <c r="AE62" s="34"/>
      <c r="AF62" s="30" t="s">
        <v>41</v>
      </c>
      <c r="AG62" s="28" t="s">
        <v>237</v>
      </c>
      <c r="AH62" s="29" t="s">
        <v>497</v>
      </c>
      <c r="AI62" s="29" t="s">
        <v>498</v>
      </c>
      <c r="AJ62" s="53">
        <v>209.7</v>
      </c>
      <c r="AK62" s="53">
        <v>121.2</v>
      </c>
      <c r="AL62" s="53">
        <v>114.8</v>
      </c>
      <c r="AM62" s="53">
        <v>31.6</v>
      </c>
      <c r="AN62" s="53">
        <v>94.9</v>
      </c>
      <c r="AO62" s="53">
        <v>89.6</v>
      </c>
      <c r="AP62" s="53">
        <v>0</v>
      </c>
      <c r="AQ62" s="53">
        <v>0</v>
      </c>
      <c r="AR62" s="53">
        <v>0</v>
      </c>
      <c r="AS62" s="53">
        <v>0</v>
      </c>
      <c r="AT62" s="53">
        <v>182.3</v>
      </c>
      <c r="AU62" s="53">
        <v>90.1</v>
      </c>
      <c r="AV62" s="53">
        <v>92.2</v>
      </c>
      <c r="AW62" s="53">
        <v>0</v>
      </c>
      <c r="AX62" s="53">
        <v>0</v>
      </c>
      <c r="AY62" s="53">
        <v>86.4</v>
      </c>
      <c r="AZ62" s="53">
        <v>0</v>
      </c>
      <c r="BA62" s="53">
        <v>86.4</v>
      </c>
      <c r="BB62" s="53">
        <v>0</v>
      </c>
      <c r="BC62" s="53">
        <v>0</v>
      </c>
      <c r="BD62" s="53">
        <v>86.4</v>
      </c>
      <c r="BE62" s="53">
        <v>0</v>
      </c>
      <c r="BF62" s="53">
        <v>86.4</v>
      </c>
      <c r="BG62" s="53">
        <v>0</v>
      </c>
      <c r="BH62" s="53">
        <v>0</v>
      </c>
      <c r="BI62" s="53">
        <v>86.4</v>
      </c>
      <c r="BJ62" s="53">
        <v>0</v>
      </c>
      <c r="BK62" s="53">
        <v>86.4</v>
      </c>
      <c r="BL62" s="53">
        <v>0</v>
      </c>
      <c r="BM62" s="53">
        <v>0</v>
      </c>
      <c r="BN62" s="53">
        <v>209.7</v>
      </c>
      <c r="BO62" s="53">
        <v>121.2</v>
      </c>
      <c r="BP62" s="53">
        <v>114.8</v>
      </c>
      <c r="BQ62" s="53">
        <v>31.6</v>
      </c>
      <c r="BR62" s="53">
        <v>94.9</v>
      </c>
      <c r="BS62" s="53">
        <v>89.6</v>
      </c>
      <c r="BT62" s="53">
        <v>0</v>
      </c>
      <c r="BU62" s="53">
        <v>0</v>
      </c>
      <c r="BV62" s="53">
        <v>0</v>
      </c>
      <c r="BW62" s="53">
        <v>0</v>
      </c>
      <c r="BX62" s="53">
        <v>182.3</v>
      </c>
      <c r="BY62" s="53">
        <v>90.1</v>
      </c>
      <c r="BZ62" s="53">
        <v>92.2</v>
      </c>
      <c r="CA62" s="53">
        <v>0</v>
      </c>
      <c r="CB62" s="53">
        <v>0</v>
      </c>
      <c r="CC62" s="53">
        <v>86.4</v>
      </c>
      <c r="CD62" s="53">
        <v>0</v>
      </c>
      <c r="CE62" s="53">
        <v>86.4</v>
      </c>
      <c r="CF62" s="53">
        <v>0</v>
      </c>
      <c r="CG62" s="53">
        <v>0</v>
      </c>
      <c r="CH62" s="53">
        <v>86.4</v>
      </c>
      <c r="CI62" s="53">
        <v>0</v>
      </c>
      <c r="CJ62" s="53">
        <v>86.4</v>
      </c>
      <c r="CK62" s="53">
        <v>0</v>
      </c>
      <c r="CL62" s="53">
        <v>0</v>
      </c>
      <c r="CM62" s="53">
        <v>86.4</v>
      </c>
      <c r="CN62" s="53">
        <v>0</v>
      </c>
      <c r="CO62" s="53">
        <v>86.4</v>
      </c>
      <c r="CP62" s="53">
        <v>0</v>
      </c>
      <c r="CQ62" s="53">
        <v>0</v>
      </c>
      <c r="CR62" s="53">
        <v>209.7</v>
      </c>
      <c r="CS62" s="53">
        <v>114.8</v>
      </c>
      <c r="CT62" s="53">
        <v>94.9</v>
      </c>
      <c r="CU62" s="53">
        <v>0</v>
      </c>
      <c r="CV62" s="53">
        <v>0</v>
      </c>
      <c r="CW62" s="53">
        <v>182.3</v>
      </c>
      <c r="CX62" s="53">
        <v>90.1</v>
      </c>
      <c r="CY62" s="53">
        <v>92.2</v>
      </c>
      <c r="CZ62" s="53">
        <v>0</v>
      </c>
      <c r="DA62" s="53">
        <v>0</v>
      </c>
      <c r="DB62" s="53">
        <v>86.4</v>
      </c>
      <c r="DC62" s="53">
        <v>0</v>
      </c>
      <c r="DD62" s="53">
        <v>86.4</v>
      </c>
      <c r="DE62" s="53">
        <v>0</v>
      </c>
      <c r="DF62" s="53">
        <v>0</v>
      </c>
      <c r="DG62" s="53">
        <v>209.7</v>
      </c>
      <c r="DH62" s="53">
        <v>114.8</v>
      </c>
      <c r="DI62" s="53">
        <v>94.9</v>
      </c>
      <c r="DJ62" s="53">
        <v>0</v>
      </c>
      <c r="DK62" s="53">
        <v>0</v>
      </c>
      <c r="DL62" s="53">
        <v>182.3</v>
      </c>
      <c r="DM62" s="53">
        <v>90.1</v>
      </c>
      <c r="DN62" s="53">
        <v>92.2</v>
      </c>
      <c r="DO62" s="53">
        <v>0</v>
      </c>
      <c r="DP62" s="53">
        <v>0</v>
      </c>
      <c r="DQ62" s="53">
        <v>86.4</v>
      </c>
      <c r="DR62" s="53">
        <v>0</v>
      </c>
      <c r="DS62" s="53">
        <v>86.4</v>
      </c>
      <c r="DT62" s="53">
        <v>0</v>
      </c>
      <c r="DU62" s="53">
        <v>0</v>
      </c>
      <c r="DV62" s="11" t="s">
        <v>83</v>
      </c>
    </row>
    <row r="63" spans="1:126" ht="33">
      <c r="A63" s="107" t="s">
        <v>240</v>
      </c>
      <c r="B63" s="108" t="s">
        <v>241</v>
      </c>
      <c r="C63" s="121" t="s">
        <v>73</v>
      </c>
      <c r="D63" s="121" t="s">
        <v>194</v>
      </c>
      <c r="E63" s="121" t="s">
        <v>75</v>
      </c>
      <c r="F63" s="123"/>
      <c r="G63" s="123"/>
      <c r="H63" s="123"/>
      <c r="I63" s="123"/>
      <c r="J63" s="123"/>
      <c r="K63" s="123"/>
      <c r="L63" s="123"/>
      <c r="M63" s="123"/>
      <c r="N63" s="123"/>
      <c r="O63" s="123"/>
      <c r="P63" s="123"/>
      <c r="Q63" s="123"/>
      <c r="R63" s="123"/>
      <c r="S63" s="123"/>
      <c r="T63" s="123"/>
      <c r="U63" s="123"/>
      <c r="V63" s="123"/>
      <c r="W63" s="46" t="s">
        <v>76</v>
      </c>
      <c r="X63" s="46" t="s">
        <v>77</v>
      </c>
      <c r="Y63" s="46" t="s">
        <v>78</v>
      </c>
      <c r="Z63" s="120"/>
      <c r="AA63" s="120"/>
      <c r="AB63" s="120"/>
      <c r="AC63" s="114"/>
      <c r="AD63" s="114"/>
      <c r="AE63" s="116"/>
      <c r="AF63" s="60" t="s">
        <v>45</v>
      </c>
      <c r="AG63" s="56" t="s">
        <v>84</v>
      </c>
      <c r="AH63" s="61" t="s">
        <v>49</v>
      </c>
      <c r="AI63" s="61" t="s">
        <v>497</v>
      </c>
      <c r="AJ63" s="103">
        <v>4403.8</v>
      </c>
      <c r="AK63" s="103">
        <v>4362.7</v>
      </c>
      <c r="AL63" s="103">
        <v>0</v>
      </c>
      <c r="AM63" s="103">
        <v>0</v>
      </c>
      <c r="AN63" s="103">
        <v>4403.8</v>
      </c>
      <c r="AO63" s="103">
        <v>4362.7</v>
      </c>
      <c r="AP63" s="103">
        <v>0</v>
      </c>
      <c r="AQ63" s="103">
        <v>0</v>
      </c>
      <c r="AR63" s="103">
        <v>0</v>
      </c>
      <c r="AS63" s="103">
        <v>0</v>
      </c>
      <c r="AT63" s="103">
        <v>3960.1</v>
      </c>
      <c r="AU63" s="103">
        <v>0</v>
      </c>
      <c r="AV63" s="103">
        <v>3960.1</v>
      </c>
      <c r="AW63" s="103">
        <v>0</v>
      </c>
      <c r="AX63" s="103">
        <v>0</v>
      </c>
      <c r="AY63" s="103">
        <v>3960.1</v>
      </c>
      <c r="AZ63" s="103">
        <v>0</v>
      </c>
      <c r="BA63" s="103">
        <v>3960.1</v>
      </c>
      <c r="BB63" s="103">
        <v>0</v>
      </c>
      <c r="BC63" s="103">
        <v>0</v>
      </c>
      <c r="BD63" s="103">
        <v>3960.1</v>
      </c>
      <c r="BE63" s="103"/>
      <c r="BF63" s="103">
        <v>3960.1</v>
      </c>
      <c r="BG63" s="103">
        <v>0</v>
      </c>
      <c r="BH63" s="103">
        <v>0</v>
      </c>
      <c r="BI63" s="103">
        <v>3960.1</v>
      </c>
      <c r="BJ63" s="103">
        <v>0</v>
      </c>
      <c r="BK63" s="103">
        <v>3960.1</v>
      </c>
      <c r="BL63" s="103">
        <v>0</v>
      </c>
      <c r="BM63" s="103">
        <v>0</v>
      </c>
      <c r="BN63" s="103">
        <v>4403.8</v>
      </c>
      <c r="BO63" s="103">
        <v>4362.7</v>
      </c>
      <c r="BP63" s="103">
        <v>0</v>
      </c>
      <c r="BQ63" s="103">
        <v>0</v>
      </c>
      <c r="BR63" s="103">
        <v>4403.8</v>
      </c>
      <c r="BS63" s="103">
        <v>4362.7</v>
      </c>
      <c r="BT63" s="103">
        <v>0</v>
      </c>
      <c r="BU63" s="103">
        <v>0</v>
      </c>
      <c r="BV63" s="103">
        <v>0</v>
      </c>
      <c r="BW63" s="103">
        <v>0</v>
      </c>
      <c r="BX63" s="103">
        <v>3960.1</v>
      </c>
      <c r="BY63" s="103">
        <v>0</v>
      </c>
      <c r="BZ63" s="103">
        <v>3960.1</v>
      </c>
      <c r="CA63" s="103">
        <v>0</v>
      </c>
      <c r="CB63" s="103">
        <v>0</v>
      </c>
      <c r="CC63" s="103">
        <v>3960.1</v>
      </c>
      <c r="CD63" s="103">
        <v>0</v>
      </c>
      <c r="CE63" s="103">
        <v>3960.1</v>
      </c>
      <c r="CF63" s="103">
        <v>0</v>
      </c>
      <c r="CG63" s="103">
        <v>0</v>
      </c>
      <c r="CH63" s="103">
        <v>3960.1</v>
      </c>
      <c r="CI63" s="103">
        <v>0</v>
      </c>
      <c r="CJ63" s="103">
        <v>3960.1</v>
      </c>
      <c r="CK63" s="103">
        <v>0</v>
      </c>
      <c r="CL63" s="103">
        <v>0</v>
      </c>
      <c r="CM63" s="103">
        <v>3960.1</v>
      </c>
      <c r="CN63" s="103">
        <v>0</v>
      </c>
      <c r="CO63" s="103">
        <v>3960.1</v>
      </c>
      <c r="CP63" s="103">
        <v>0</v>
      </c>
      <c r="CQ63" s="103">
        <v>0</v>
      </c>
      <c r="CR63" s="103">
        <v>4403.8</v>
      </c>
      <c r="CS63" s="103">
        <v>0</v>
      </c>
      <c r="CT63" s="103">
        <v>4403.8</v>
      </c>
      <c r="CU63" s="103">
        <v>0</v>
      </c>
      <c r="CV63" s="103">
        <v>0</v>
      </c>
      <c r="CW63" s="103">
        <v>3960.1</v>
      </c>
      <c r="CX63" s="103">
        <v>0</v>
      </c>
      <c r="CY63" s="103">
        <v>3960.1</v>
      </c>
      <c r="CZ63" s="103">
        <v>0</v>
      </c>
      <c r="DA63" s="103">
        <v>0</v>
      </c>
      <c r="DB63" s="103">
        <v>3960.1</v>
      </c>
      <c r="DC63" s="103">
        <v>0</v>
      </c>
      <c r="DD63" s="103">
        <v>3960.1</v>
      </c>
      <c r="DE63" s="103">
        <v>0</v>
      </c>
      <c r="DF63" s="103">
        <v>0</v>
      </c>
      <c r="DG63" s="103">
        <v>4403.8</v>
      </c>
      <c r="DH63" s="103">
        <v>0</v>
      </c>
      <c r="DI63" s="103">
        <v>4403.8</v>
      </c>
      <c r="DJ63" s="103">
        <v>0</v>
      </c>
      <c r="DK63" s="103">
        <v>0</v>
      </c>
      <c r="DL63" s="103">
        <v>3960.1</v>
      </c>
      <c r="DM63" s="103">
        <v>0</v>
      </c>
      <c r="DN63" s="103">
        <v>3960.1</v>
      </c>
      <c r="DO63" s="103">
        <v>0</v>
      </c>
      <c r="DP63" s="103">
        <v>0</v>
      </c>
      <c r="DQ63" s="103">
        <v>3960.1</v>
      </c>
      <c r="DR63" s="103">
        <v>0</v>
      </c>
      <c r="DS63" s="103">
        <v>3960.1</v>
      </c>
      <c r="DT63" s="103">
        <v>0</v>
      </c>
      <c r="DU63" s="103">
        <v>0</v>
      </c>
      <c r="DV63" s="106" t="s">
        <v>83</v>
      </c>
    </row>
    <row r="64" spans="1:126" ht="16.5">
      <c r="A64" s="107"/>
      <c r="B64" s="108"/>
      <c r="C64" s="122"/>
      <c r="D64" s="122"/>
      <c r="E64" s="122"/>
      <c r="F64" s="115"/>
      <c r="G64" s="115"/>
      <c r="H64" s="115"/>
      <c r="I64" s="115"/>
      <c r="J64" s="115"/>
      <c r="K64" s="115"/>
      <c r="L64" s="115"/>
      <c r="M64" s="115"/>
      <c r="N64" s="115"/>
      <c r="O64" s="115"/>
      <c r="P64" s="115"/>
      <c r="Q64" s="115"/>
      <c r="R64" s="115"/>
      <c r="S64" s="115"/>
      <c r="T64" s="115"/>
      <c r="U64" s="115"/>
      <c r="V64" s="115"/>
      <c r="W64" s="46" t="s">
        <v>242</v>
      </c>
      <c r="X64" s="46" t="s">
        <v>243</v>
      </c>
      <c r="Y64" s="46" t="s">
        <v>244</v>
      </c>
      <c r="Z64" s="120"/>
      <c r="AA64" s="120"/>
      <c r="AB64" s="120"/>
      <c r="AC64" s="115"/>
      <c r="AD64" s="115"/>
      <c r="AE64" s="117"/>
      <c r="AF64" s="60"/>
      <c r="AG64" s="56"/>
      <c r="AH64" s="63"/>
      <c r="AI64" s="63"/>
      <c r="AJ64" s="103"/>
      <c r="AK64" s="103"/>
      <c r="AL64" s="103"/>
      <c r="AM64" s="103"/>
      <c r="AN64" s="103"/>
      <c r="AO64" s="103"/>
      <c r="AP64" s="103"/>
      <c r="AQ64" s="103"/>
      <c r="AR64" s="103"/>
      <c r="AS64" s="103"/>
      <c r="AT64" s="103"/>
      <c r="AU64" s="103"/>
      <c r="AV64" s="103"/>
      <c r="AW64" s="103"/>
      <c r="AX64" s="103"/>
      <c r="AY64" s="103"/>
      <c r="AZ64" s="103"/>
      <c r="BA64" s="103"/>
      <c r="BB64" s="103"/>
      <c r="BC64" s="103"/>
      <c r="BD64" s="103"/>
      <c r="BE64" s="103"/>
      <c r="BF64" s="103"/>
      <c r="BG64" s="103"/>
      <c r="BH64" s="103"/>
      <c r="BI64" s="103"/>
      <c r="BJ64" s="103"/>
      <c r="BK64" s="103"/>
      <c r="BL64" s="103"/>
      <c r="BM64" s="103"/>
      <c r="BN64" s="103"/>
      <c r="BO64" s="103"/>
      <c r="BP64" s="103"/>
      <c r="BQ64" s="103"/>
      <c r="BR64" s="103"/>
      <c r="BS64" s="103"/>
      <c r="BT64" s="103"/>
      <c r="BU64" s="103"/>
      <c r="BV64" s="103"/>
      <c r="BW64" s="103"/>
      <c r="BX64" s="103"/>
      <c r="BY64" s="103"/>
      <c r="BZ64" s="103"/>
      <c r="CA64" s="103"/>
      <c r="CB64" s="103"/>
      <c r="CC64" s="103"/>
      <c r="CD64" s="103"/>
      <c r="CE64" s="103"/>
      <c r="CF64" s="103"/>
      <c r="CG64" s="103"/>
      <c r="CH64" s="103"/>
      <c r="CI64" s="103"/>
      <c r="CJ64" s="103"/>
      <c r="CK64" s="103"/>
      <c r="CL64" s="103"/>
      <c r="CM64" s="103"/>
      <c r="CN64" s="103"/>
      <c r="CO64" s="103"/>
      <c r="CP64" s="103"/>
      <c r="CQ64" s="103"/>
      <c r="CR64" s="103"/>
      <c r="CS64" s="103"/>
      <c r="CT64" s="103"/>
      <c r="CU64" s="103"/>
      <c r="CV64" s="103"/>
      <c r="CW64" s="103"/>
      <c r="CX64" s="103"/>
      <c r="CY64" s="103"/>
      <c r="CZ64" s="103"/>
      <c r="DA64" s="103"/>
      <c r="DB64" s="103"/>
      <c r="DC64" s="103"/>
      <c r="DD64" s="103"/>
      <c r="DE64" s="103"/>
      <c r="DF64" s="103"/>
      <c r="DG64" s="103"/>
      <c r="DH64" s="103"/>
      <c r="DI64" s="103"/>
      <c r="DJ64" s="103"/>
      <c r="DK64" s="103"/>
      <c r="DL64" s="103"/>
      <c r="DM64" s="103"/>
      <c r="DN64" s="103"/>
      <c r="DO64" s="103"/>
      <c r="DP64" s="103"/>
      <c r="DQ64" s="103"/>
      <c r="DR64" s="103"/>
      <c r="DS64" s="103"/>
      <c r="DT64" s="103"/>
      <c r="DU64" s="103"/>
      <c r="DV64" s="106"/>
    </row>
    <row r="65" spans="1:126" ht="195" customHeight="1">
      <c r="A65" s="8" t="s">
        <v>245</v>
      </c>
      <c r="B65" s="9" t="s">
        <v>246</v>
      </c>
      <c r="C65" s="44" t="s">
        <v>558</v>
      </c>
      <c r="D65" s="44" t="s">
        <v>559</v>
      </c>
      <c r="E65" s="44" t="s">
        <v>560</v>
      </c>
      <c r="F65" s="42"/>
      <c r="G65" s="42"/>
      <c r="H65" s="42"/>
      <c r="I65" s="42"/>
      <c r="J65" s="42"/>
      <c r="K65" s="42"/>
      <c r="L65" s="42"/>
      <c r="M65" s="42"/>
      <c r="N65" s="42"/>
      <c r="O65" s="42"/>
      <c r="P65" s="42"/>
      <c r="Q65" s="42"/>
      <c r="R65" s="42"/>
      <c r="S65" s="42"/>
      <c r="T65" s="42"/>
      <c r="U65" s="42"/>
      <c r="V65" s="42"/>
      <c r="W65" s="44" t="s">
        <v>561</v>
      </c>
      <c r="X65" s="44" t="s">
        <v>562</v>
      </c>
      <c r="Y65" s="44" t="s">
        <v>563</v>
      </c>
      <c r="Z65" s="41" t="s">
        <v>247</v>
      </c>
      <c r="AA65" s="41" t="s">
        <v>248</v>
      </c>
      <c r="AB65" s="41" t="s">
        <v>249</v>
      </c>
      <c r="AC65" s="46"/>
      <c r="AD65" s="46"/>
      <c r="AE65" s="38"/>
      <c r="AF65" s="30" t="s">
        <v>49</v>
      </c>
      <c r="AG65" s="30" t="s">
        <v>250</v>
      </c>
      <c r="AH65" s="31" t="s">
        <v>516</v>
      </c>
      <c r="AI65" s="31" t="s">
        <v>517</v>
      </c>
      <c r="AJ65" s="53">
        <v>143082.7</v>
      </c>
      <c r="AK65" s="53">
        <v>143074.3</v>
      </c>
      <c r="AL65" s="53">
        <v>20695.4</v>
      </c>
      <c r="AM65" s="53">
        <v>20695.4</v>
      </c>
      <c r="AN65" s="53">
        <v>122387.3</v>
      </c>
      <c r="AO65" s="53">
        <v>122378.9</v>
      </c>
      <c r="AP65" s="53">
        <v>0</v>
      </c>
      <c r="AQ65" s="53">
        <v>0</v>
      </c>
      <c r="AR65" s="53">
        <v>0</v>
      </c>
      <c r="AS65" s="53">
        <v>0</v>
      </c>
      <c r="AT65" s="53">
        <v>147987.1</v>
      </c>
      <c r="AU65" s="53">
        <v>20993.7</v>
      </c>
      <c r="AV65" s="53">
        <v>126993.4</v>
      </c>
      <c r="AW65" s="53">
        <v>0</v>
      </c>
      <c r="AX65" s="53">
        <v>0</v>
      </c>
      <c r="AY65" s="53">
        <v>156570.7</v>
      </c>
      <c r="AZ65" s="53">
        <v>0</v>
      </c>
      <c r="BA65" s="53">
        <v>156570.7</v>
      </c>
      <c r="BB65" s="53">
        <v>0</v>
      </c>
      <c r="BC65" s="53">
        <v>0</v>
      </c>
      <c r="BD65" s="53">
        <v>160855.7</v>
      </c>
      <c r="BE65" s="53">
        <v>0</v>
      </c>
      <c r="BF65" s="53">
        <v>160855.7</v>
      </c>
      <c r="BG65" s="53">
        <v>0</v>
      </c>
      <c r="BH65" s="53">
        <v>0</v>
      </c>
      <c r="BI65" s="53">
        <v>160855.7</v>
      </c>
      <c r="BJ65" s="53">
        <v>0</v>
      </c>
      <c r="BK65" s="53">
        <v>160855.7</v>
      </c>
      <c r="BL65" s="53">
        <v>0</v>
      </c>
      <c r="BM65" s="53">
        <v>0</v>
      </c>
      <c r="BN65" s="53">
        <v>143082.7</v>
      </c>
      <c r="BO65" s="53">
        <v>143074.3</v>
      </c>
      <c r="BP65" s="53">
        <v>20695.4</v>
      </c>
      <c r="BQ65" s="53">
        <v>20695.4</v>
      </c>
      <c r="BR65" s="53">
        <v>122387.3</v>
      </c>
      <c r="BS65" s="53">
        <v>122378.9</v>
      </c>
      <c r="BT65" s="53">
        <v>0</v>
      </c>
      <c r="BU65" s="53">
        <v>0</v>
      </c>
      <c r="BV65" s="53">
        <v>0</v>
      </c>
      <c r="BW65" s="53">
        <v>0</v>
      </c>
      <c r="BX65" s="53">
        <v>147987.1</v>
      </c>
      <c r="BY65" s="53">
        <v>20993.7</v>
      </c>
      <c r="BZ65" s="53">
        <v>126993.4</v>
      </c>
      <c r="CA65" s="53">
        <v>0</v>
      </c>
      <c r="CB65" s="53">
        <v>0</v>
      </c>
      <c r="CC65" s="53">
        <v>156570.7</v>
      </c>
      <c r="CD65" s="53">
        <v>0</v>
      </c>
      <c r="CE65" s="53">
        <v>156570.7</v>
      </c>
      <c r="CF65" s="53">
        <v>0</v>
      </c>
      <c r="CG65" s="53">
        <v>0</v>
      </c>
      <c r="CH65" s="53">
        <v>160855.7</v>
      </c>
      <c r="CI65" s="53">
        <v>0</v>
      </c>
      <c r="CJ65" s="53">
        <v>160855.7</v>
      </c>
      <c r="CK65" s="53">
        <v>0</v>
      </c>
      <c r="CL65" s="53">
        <v>0</v>
      </c>
      <c r="CM65" s="53">
        <v>160855.7</v>
      </c>
      <c r="CN65" s="53">
        <v>0</v>
      </c>
      <c r="CO65" s="53">
        <v>160855.7</v>
      </c>
      <c r="CP65" s="53">
        <v>0</v>
      </c>
      <c r="CQ65" s="53">
        <v>0</v>
      </c>
      <c r="CR65" s="53">
        <v>143082.7</v>
      </c>
      <c r="CS65" s="53">
        <v>20695.4</v>
      </c>
      <c r="CT65" s="53">
        <v>122387.3</v>
      </c>
      <c r="CU65" s="53">
        <v>0</v>
      </c>
      <c r="CV65" s="53">
        <v>0</v>
      </c>
      <c r="CW65" s="53">
        <v>147987.1</v>
      </c>
      <c r="CX65" s="53">
        <v>20993.7</v>
      </c>
      <c r="CY65" s="53">
        <v>126993.4</v>
      </c>
      <c r="CZ65" s="53">
        <v>0</v>
      </c>
      <c r="DA65" s="53">
        <v>0</v>
      </c>
      <c r="DB65" s="53">
        <v>156570.7</v>
      </c>
      <c r="DC65" s="53">
        <v>0</v>
      </c>
      <c r="DD65" s="53">
        <v>156570.7</v>
      </c>
      <c r="DE65" s="53">
        <v>0</v>
      </c>
      <c r="DF65" s="53">
        <v>0</v>
      </c>
      <c r="DG65" s="53">
        <v>143082.7</v>
      </c>
      <c r="DH65" s="53">
        <v>20695.4</v>
      </c>
      <c r="DI65" s="53">
        <v>122387.3</v>
      </c>
      <c r="DJ65" s="53">
        <v>0</v>
      </c>
      <c r="DK65" s="53">
        <v>0</v>
      </c>
      <c r="DL65" s="53">
        <v>147987.1</v>
      </c>
      <c r="DM65" s="53">
        <v>20993.7</v>
      </c>
      <c r="DN65" s="53">
        <v>126993.4</v>
      </c>
      <c r="DO65" s="53">
        <v>0</v>
      </c>
      <c r="DP65" s="53">
        <v>0</v>
      </c>
      <c r="DQ65" s="53">
        <v>156570.7</v>
      </c>
      <c r="DR65" s="53">
        <v>0</v>
      </c>
      <c r="DS65" s="53">
        <v>156570.7</v>
      </c>
      <c r="DT65" s="53">
        <v>0</v>
      </c>
      <c r="DU65" s="53">
        <v>0</v>
      </c>
      <c r="DV65" s="11" t="s">
        <v>83</v>
      </c>
    </row>
    <row r="66" spans="1:126" ht="165">
      <c r="A66" s="107" t="s">
        <v>251</v>
      </c>
      <c r="B66" s="108" t="s">
        <v>252</v>
      </c>
      <c r="C66" s="101" t="s">
        <v>251</v>
      </c>
      <c r="D66" s="102" t="s">
        <v>252</v>
      </c>
      <c r="E66" s="101" t="s">
        <v>73</v>
      </c>
      <c r="F66" s="101" t="s">
        <v>253</v>
      </c>
      <c r="G66" s="101" t="s">
        <v>525</v>
      </c>
      <c r="H66" s="102"/>
      <c r="I66" s="102"/>
      <c r="J66" s="102"/>
      <c r="K66" s="102"/>
      <c r="L66" s="102"/>
      <c r="M66" s="102"/>
      <c r="N66" s="102"/>
      <c r="O66" s="102"/>
      <c r="P66" s="102"/>
      <c r="Q66" s="102"/>
      <c r="R66" s="102"/>
      <c r="S66" s="102"/>
      <c r="T66" s="102"/>
      <c r="U66" s="102"/>
      <c r="V66" s="102"/>
      <c r="W66" s="102"/>
      <c r="X66" s="102"/>
      <c r="Y66" s="41" t="s">
        <v>254</v>
      </c>
      <c r="Z66" s="41" t="s">
        <v>255</v>
      </c>
      <c r="AA66" s="41" t="s">
        <v>256</v>
      </c>
      <c r="AB66" s="120"/>
      <c r="AC66" s="114"/>
      <c r="AD66" s="114"/>
      <c r="AE66" s="116"/>
      <c r="AF66" s="60" t="s">
        <v>53</v>
      </c>
      <c r="AG66" s="60" t="s">
        <v>259</v>
      </c>
      <c r="AH66" s="61" t="s">
        <v>518</v>
      </c>
      <c r="AI66" s="61" t="s">
        <v>519</v>
      </c>
      <c r="AJ66" s="103">
        <v>40.2</v>
      </c>
      <c r="AK66" s="103">
        <v>40.2</v>
      </c>
      <c r="AL66" s="103">
        <v>0</v>
      </c>
      <c r="AM66" s="103">
        <v>0</v>
      </c>
      <c r="AN66" s="103">
        <v>40.2</v>
      </c>
      <c r="AO66" s="103">
        <v>40.2</v>
      </c>
      <c r="AP66" s="103">
        <v>0</v>
      </c>
      <c r="AQ66" s="103">
        <v>0</v>
      </c>
      <c r="AR66" s="103">
        <v>0</v>
      </c>
      <c r="AS66" s="103">
        <v>0</v>
      </c>
      <c r="AT66" s="103">
        <v>40</v>
      </c>
      <c r="AU66" s="103">
        <v>0</v>
      </c>
      <c r="AV66" s="103">
        <v>40</v>
      </c>
      <c r="AW66" s="103">
        <v>0</v>
      </c>
      <c r="AX66" s="103">
        <v>0</v>
      </c>
      <c r="AY66" s="103">
        <v>40</v>
      </c>
      <c r="AZ66" s="103">
        <v>0</v>
      </c>
      <c r="BA66" s="103">
        <v>40</v>
      </c>
      <c r="BB66" s="103">
        <v>0</v>
      </c>
      <c r="BC66" s="103">
        <v>0</v>
      </c>
      <c r="BD66" s="103">
        <v>40</v>
      </c>
      <c r="BE66" s="103">
        <v>0</v>
      </c>
      <c r="BF66" s="103">
        <v>40</v>
      </c>
      <c r="BG66" s="103">
        <v>0</v>
      </c>
      <c r="BH66" s="103">
        <v>0</v>
      </c>
      <c r="BI66" s="103">
        <v>40</v>
      </c>
      <c r="BJ66" s="103">
        <v>0</v>
      </c>
      <c r="BK66" s="103">
        <v>40</v>
      </c>
      <c r="BL66" s="103">
        <v>0</v>
      </c>
      <c r="BM66" s="103">
        <v>0</v>
      </c>
      <c r="BN66" s="103">
        <v>40.2</v>
      </c>
      <c r="BO66" s="103">
        <v>40.2</v>
      </c>
      <c r="BP66" s="103">
        <v>0</v>
      </c>
      <c r="BQ66" s="103">
        <v>0</v>
      </c>
      <c r="BR66" s="103">
        <v>40.2</v>
      </c>
      <c r="BS66" s="103">
        <v>40.2</v>
      </c>
      <c r="BT66" s="103">
        <v>0</v>
      </c>
      <c r="BU66" s="103">
        <v>0</v>
      </c>
      <c r="BV66" s="103">
        <v>0</v>
      </c>
      <c r="BW66" s="103">
        <v>0</v>
      </c>
      <c r="BX66" s="103">
        <v>40</v>
      </c>
      <c r="BY66" s="103">
        <v>0</v>
      </c>
      <c r="BZ66" s="103">
        <v>40</v>
      </c>
      <c r="CA66" s="103">
        <v>0</v>
      </c>
      <c r="CB66" s="103">
        <v>0</v>
      </c>
      <c r="CC66" s="103">
        <v>40</v>
      </c>
      <c r="CD66" s="103">
        <v>0</v>
      </c>
      <c r="CE66" s="103">
        <v>40</v>
      </c>
      <c r="CF66" s="103">
        <v>0</v>
      </c>
      <c r="CG66" s="103">
        <v>0</v>
      </c>
      <c r="CH66" s="103">
        <v>40</v>
      </c>
      <c r="CI66" s="103">
        <v>0</v>
      </c>
      <c r="CJ66" s="103">
        <v>40</v>
      </c>
      <c r="CK66" s="103">
        <v>0</v>
      </c>
      <c r="CL66" s="103">
        <v>0</v>
      </c>
      <c r="CM66" s="103">
        <v>40</v>
      </c>
      <c r="CN66" s="103">
        <v>0</v>
      </c>
      <c r="CO66" s="103">
        <v>40</v>
      </c>
      <c r="CP66" s="103">
        <v>0</v>
      </c>
      <c r="CQ66" s="103">
        <v>0</v>
      </c>
      <c r="CR66" s="103">
        <v>40.2</v>
      </c>
      <c r="CS66" s="103">
        <v>0</v>
      </c>
      <c r="CT66" s="103">
        <v>40.2</v>
      </c>
      <c r="CU66" s="103">
        <v>0</v>
      </c>
      <c r="CV66" s="103">
        <v>0</v>
      </c>
      <c r="CW66" s="103">
        <v>40</v>
      </c>
      <c r="CX66" s="103">
        <v>0</v>
      </c>
      <c r="CY66" s="103">
        <v>40</v>
      </c>
      <c r="CZ66" s="103">
        <v>0</v>
      </c>
      <c r="DA66" s="103">
        <v>0</v>
      </c>
      <c r="DB66" s="103">
        <v>40</v>
      </c>
      <c r="DC66" s="103">
        <v>0</v>
      </c>
      <c r="DD66" s="103">
        <v>40</v>
      </c>
      <c r="DE66" s="103">
        <v>0</v>
      </c>
      <c r="DF66" s="103">
        <v>0</v>
      </c>
      <c r="DG66" s="103">
        <v>40.2</v>
      </c>
      <c r="DH66" s="103">
        <v>0</v>
      </c>
      <c r="DI66" s="103">
        <v>40.2</v>
      </c>
      <c r="DJ66" s="103">
        <v>0</v>
      </c>
      <c r="DK66" s="103">
        <v>0</v>
      </c>
      <c r="DL66" s="103">
        <v>40</v>
      </c>
      <c r="DM66" s="103">
        <v>0</v>
      </c>
      <c r="DN66" s="103">
        <v>40</v>
      </c>
      <c r="DO66" s="103">
        <v>0</v>
      </c>
      <c r="DP66" s="103">
        <v>0</v>
      </c>
      <c r="DQ66" s="103">
        <v>40</v>
      </c>
      <c r="DR66" s="103">
        <v>0</v>
      </c>
      <c r="DS66" s="103">
        <v>40</v>
      </c>
      <c r="DT66" s="103">
        <v>0</v>
      </c>
      <c r="DU66" s="103">
        <v>0</v>
      </c>
      <c r="DV66" s="106" t="s">
        <v>83</v>
      </c>
    </row>
    <row r="67" spans="1:126" ht="148.5">
      <c r="A67" s="107"/>
      <c r="B67" s="108"/>
      <c r="C67" s="101"/>
      <c r="D67" s="102"/>
      <c r="E67" s="101"/>
      <c r="F67" s="101"/>
      <c r="G67" s="101"/>
      <c r="H67" s="102"/>
      <c r="I67" s="102"/>
      <c r="J67" s="102"/>
      <c r="K67" s="102"/>
      <c r="L67" s="102"/>
      <c r="M67" s="102"/>
      <c r="N67" s="102"/>
      <c r="O67" s="102"/>
      <c r="P67" s="102"/>
      <c r="Q67" s="102"/>
      <c r="R67" s="102"/>
      <c r="S67" s="102"/>
      <c r="T67" s="102"/>
      <c r="U67" s="102"/>
      <c r="V67" s="102"/>
      <c r="W67" s="102"/>
      <c r="X67" s="102"/>
      <c r="Y67" s="41" t="s">
        <v>257</v>
      </c>
      <c r="Z67" s="41" t="s">
        <v>258</v>
      </c>
      <c r="AA67" s="49" t="s">
        <v>564</v>
      </c>
      <c r="AB67" s="120"/>
      <c r="AC67" s="115"/>
      <c r="AD67" s="115"/>
      <c r="AE67" s="117"/>
      <c r="AF67" s="60"/>
      <c r="AG67" s="60"/>
      <c r="AH67" s="63"/>
      <c r="AI67" s="63"/>
      <c r="AJ67" s="103"/>
      <c r="AK67" s="103"/>
      <c r="AL67" s="103"/>
      <c r="AM67" s="103"/>
      <c r="AN67" s="103"/>
      <c r="AO67" s="103"/>
      <c r="AP67" s="103"/>
      <c r="AQ67" s="103"/>
      <c r="AR67" s="103"/>
      <c r="AS67" s="103"/>
      <c r="AT67" s="103"/>
      <c r="AU67" s="103"/>
      <c r="AV67" s="103"/>
      <c r="AW67" s="103"/>
      <c r="AX67" s="103"/>
      <c r="AY67" s="103"/>
      <c r="AZ67" s="103"/>
      <c r="BA67" s="103"/>
      <c r="BB67" s="103"/>
      <c r="BC67" s="103"/>
      <c r="BD67" s="103"/>
      <c r="BE67" s="103"/>
      <c r="BF67" s="103"/>
      <c r="BG67" s="103"/>
      <c r="BH67" s="103"/>
      <c r="BI67" s="103"/>
      <c r="BJ67" s="103"/>
      <c r="BK67" s="103"/>
      <c r="BL67" s="103"/>
      <c r="BM67" s="103"/>
      <c r="BN67" s="103"/>
      <c r="BO67" s="103"/>
      <c r="BP67" s="103"/>
      <c r="BQ67" s="103"/>
      <c r="BR67" s="103"/>
      <c r="BS67" s="103"/>
      <c r="BT67" s="103"/>
      <c r="BU67" s="103"/>
      <c r="BV67" s="103"/>
      <c r="BW67" s="103"/>
      <c r="BX67" s="103"/>
      <c r="BY67" s="103"/>
      <c r="BZ67" s="103"/>
      <c r="CA67" s="103"/>
      <c r="CB67" s="103"/>
      <c r="CC67" s="103"/>
      <c r="CD67" s="103"/>
      <c r="CE67" s="103"/>
      <c r="CF67" s="103"/>
      <c r="CG67" s="103"/>
      <c r="CH67" s="103"/>
      <c r="CI67" s="103"/>
      <c r="CJ67" s="103"/>
      <c r="CK67" s="103"/>
      <c r="CL67" s="103"/>
      <c r="CM67" s="103"/>
      <c r="CN67" s="103"/>
      <c r="CO67" s="103"/>
      <c r="CP67" s="103"/>
      <c r="CQ67" s="103"/>
      <c r="CR67" s="103"/>
      <c r="CS67" s="103"/>
      <c r="CT67" s="103"/>
      <c r="CU67" s="103"/>
      <c r="CV67" s="103"/>
      <c r="CW67" s="103"/>
      <c r="CX67" s="103"/>
      <c r="CY67" s="103"/>
      <c r="CZ67" s="103"/>
      <c r="DA67" s="103"/>
      <c r="DB67" s="103"/>
      <c r="DC67" s="103"/>
      <c r="DD67" s="103"/>
      <c r="DE67" s="103"/>
      <c r="DF67" s="103"/>
      <c r="DG67" s="103"/>
      <c r="DH67" s="103"/>
      <c r="DI67" s="103"/>
      <c r="DJ67" s="103"/>
      <c r="DK67" s="103"/>
      <c r="DL67" s="103"/>
      <c r="DM67" s="103"/>
      <c r="DN67" s="103"/>
      <c r="DO67" s="103"/>
      <c r="DP67" s="103"/>
      <c r="DQ67" s="103"/>
      <c r="DR67" s="103"/>
      <c r="DS67" s="103"/>
      <c r="DT67" s="103"/>
      <c r="DU67" s="103"/>
      <c r="DV67" s="106"/>
    </row>
    <row r="68" spans="1:126" ht="41.25">
      <c r="A68" s="8" t="s">
        <v>260</v>
      </c>
      <c r="B68" s="9" t="s">
        <v>261</v>
      </c>
      <c r="C68" s="41" t="s">
        <v>73</v>
      </c>
      <c r="D68" s="41" t="s">
        <v>262</v>
      </c>
      <c r="E68" s="41" t="s">
        <v>525</v>
      </c>
      <c r="F68" s="42"/>
      <c r="G68" s="42"/>
      <c r="H68" s="42"/>
      <c r="I68" s="42"/>
      <c r="J68" s="42"/>
      <c r="K68" s="42"/>
      <c r="L68" s="42"/>
      <c r="M68" s="42"/>
      <c r="N68" s="42"/>
      <c r="O68" s="42"/>
      <c r="P68" s="42"/>
      <c r="Q68" s="42"/>
      <c r="R68" s="42"/>
      <c r="S68" s="42"/>
      <c r="T68" s="42"/>
      <c r="U68" s="42"/>
      <c r="V68" s="42"/>
      <c r="W68" s="41" t="s">
        <v>76</v>
      </c>
      <c r="X68" s="41" t="s">
        <v>263</v>
      </c>
      <c r="Y68" s="41" t="s">
        <v>78</v>
      </c>
      <c r="Z68" s="40"/>
      <c r="AA68" s="40"/>
      <c r="AB68" s="40"/>
      <c r="AC68" s="40"/>
      <c r="AD68" s="40"/>
      <c r="AE68" s="34"/>
      <c r="AF68" s="30" t="s">
        <v>49</v>
      </c>
      <c r="AG68" s="28" t="s">
        <v>84</v>
      </c>
      <c r="AH68" s="29" t="s">
        <v>49</v>
      </c>
      <c r="AI68" s="29" t="s">
        <v>497</v>
      </c>
      <c r="AJ68" s="53">
        <v>8252.3</v>
      </c>
      <c r="AK68" s="53">
        <v>7902.9</v>
      </c>
      <c r="AL68" s="53">
        <v>0</v>
      </c>
      <c r="AM68" s="53">
        <v>0</v>
      </c>
      <c r="AN68" s="53">
        <v>8252.3</v>
      </c>
      <c r="AO68" s="53">
        <v>7902.9</v>
      </c>
      <c r="AP68" s="53">
        <v>0</v>
      </c>
      <c r="AQ68" s="53">
        <v>0</v>
      </c>
      <c r="AR68" s="53">
        <v>0</v>
      </c>
      <c r="AS68" s="53">
        <v>0</v>
      </c>
      <c r="AT68" s="53">
        <v>9325.3</v>
      </c>
      <c r="AU68" s="53">
        <v>0</v>
      </c>
      <c r="AV68" s="53">
        <v>9325.3</v>
      </c>
      <c r="AW68" s="53">
        <v>0</v>
      </c>
      <c r="AX68" s="53">
        <v>0</v>
      </c>
      <c r="AY68" s="53">
        <v>9667.7</v>
      </c>
      <c r="AZ68" s="53">
        <v>0</v>
      </c>
      <c r="BA68" s="53">
        <v>9667.7</v>
      </c>
      <c r="BB68" s="53">
        <v>0</v>
      </c>
      <c r="BC68" s="53">
        <v>0</v>
      </c>
      <c r="BD68" s="53">
        <v>10023.8</v>
      </c>
      <c r="BE68" s="53">
        <v>0</v>
      </c>
      <c r="BF68" s="53">
        <v>10023.8</v>
      </c>
      <c r="BG68" s="53">
        <v>0</v>
      </c>
      <c r="BH68" s="53">
        <v>0</v>
      </c>
      <c r="BI68" s="53">
        <v>10023.8</v>
      </c>
      <c r="BJ68" s="53">
        <v>0</v>
      </c>
      <c r="BK68" s="53">
        <v>10023.8</v>
      </c>
      <c r="BL68" s="53">
        <v>0</v>
      </c>
      <c r="BM68" s="53">
        <v>0</v>
      </c>
      <c r="BN68" s="53">
        <v>8252.3</v>
      </c>
      <c r="BO68" s="53">
        <v>7902.9</v>
      </c>
      <c r="BP68" s="53">
        <v>0</v>
      </c>
      <c r="BQ68" s="53">
        <v>0</v>
      </c>
      <c r="BR68" s="53">
        <v>8252.3</v>
      </c>
      <c r="BS68" s="53">
        <v>7902.9</v>
      </c>
      <c r="BT68" s="53">
        <v>0</v>
      </c>
      <c r="BU68" s="53">
        <v>0</v>
      </c>
      <c r="BV68" s="53">
        <v>0</v>
      </c>
      <c r="BW68" s="53">
        <v>0</v>
      </c>
      <c r="BX68" s="53">
        <v>9325.3</v>
      </c>
      <c r="BY68" s="53">
        <v>0</v>
      </c>
      <c r="BZ68" s="53">
        <v>9325.3</v>
      </c>
      <c r="CA68" s="53">
        <v>0</v>
      </c>
      <c r="CB68" s="53">
        <v>0</v>
      </c>
      <c r="CC68" s="53">
        <v>9667.7</v>
      </c>
      <c r="CD68" s="53">
        <v>0</v>
      </c>
      <c r="CE68" s="53">
        <v>9667.7</v>
      </c>
      <c r="CF68" s="53">
        <v>0</v>
      </c>
      <c r="CG68" s="53">
        <v>0</v>
      </c>
      <c r="CH68" s="53">
        <v>10023.8</v>
      </c>
      <c r="CI68" s="53">
        <v>0</v>
      </c>
      <c r="CJ68" s="53">
        <v>10023.8</v>
      </c>
      <c r="CK68" s="53">
        <v>0</v>
      </c>
      <c r="CL68" s="53">
        <v>0</v>
      </c>
      <c r="CM68" s="53">
        <v>10023.8</v>
      </c>
      <c r="CN68" s="53">
        <v>0</v>
      </c>
      <c r="CO68" s="53">
        <v>10023.8</v>
      </c>
      <c r="CP68" s="53">
        <v>0</v>
      </c>
      <c r="CQ68" s="53">
        <v>0</v>
      </c>
      <c r="CR68" s="53">
        <v>8252.3</v>
      </c>
      <c r="CS68" s="53">
        <v>0</v>
      </c>
      <c r="CT68" s="53">
        <v>8252.3</v>
      </c>
      <c r="CU68" s="53">
        <v>0</v>
      </c>
      <c r="CV68" s="53">
        <v>0</v>
      </c>
      <c r="CW68" s="53">
        <v>9325.3</v>
      </c>
      <c r="CX68" s="53">
        <v>0</v>
      </c>
      <c r="CY68" s="53">
        <v>9325.3</v>
      </c>
      <c r="CZ68" s="53">
        <v>0</v>
      </c>
      <c r="DA68" s="53">
        <v>0</v>
      </c>
      <c r="DB68" s="53">
        <v>9667.7</v>
      </c>
      <c r="DC68" s="53">
        <v>0</v>
      </c>
      <c r="DD68" s="53">
        <v>9667.7</v>
      </c>
      <c r="DE68" s="53">
        <v>0</v>
      </c>
      <c r="DF68" s="53">
        <v>0</v>
      </c>
      <c r="DG68" s="53">
        <v>8252.3</v>
      </c>
      <c r="DH68" s="53">
        <v>0</v>
      </c>
      <c r="DI68" s="53">
        <v>8252.3</v>
      </c>
      <c r="DJ68" s="53">
        <v>0</v>
      </c>
      <c r="DK68" s="53">
        <v>0</v>
      </c>
      <c r="DL68" s="53">
        <v>9325.3</v>
      </c>
      <c r="DM68" s="53">
        <v>0</v>
      </c>
      <c r="DN68" s="53">
        <v>9325.3</v>
      </c>
      <c r="DO68" s="53">
        <v>0</v>
      </c>
      <c r="DP68" s="53">
        <v>0</v>
      </c>
      <c r="DQ68" s="53">
        <v>9667.7</v>
      </c>
      <c r="DR68" s="53">
        <v>0</v>
      </c>
      <c r="DS68" s="53">
        <v>9667.7</v>
      </c>
      <c r="DT68" s="53">
        <v>0</v>
      </c>
      <c r="DU68" s="53">
        <v>0</v>
      </c>
      <c r="DV68" s="11" t="s">
        <v>83</v>
      </c>
    </row>
    <row r="69" spans="1:126" ht="41.25">
      <c r="A69" s="8" t="s">
        <v>264</v>
      </c>
      <c r="B69" s="9" t="s">
        <v>265</v>
      </c>
      <c r="C69" s="41" t="s">
        <v>73</v>
      </c>
      <c r="D69" s="41" t="s">
        <v>194</v>
      </c>
      <c r="E69" s="41" t="s">
        <v>525</v>
      </c>
      <c r="F69" s="42"/>
      <c r="G69" s="42"/>
      <c r="H69" s="42"/>
      <c r="I69" s="42"/>
      <c r="J69" s="42"/>
      <c r="K69" s="42"/>
      <c r="L69" s="42"/>
      <c r="M69" s="42"/>
      <c r="N69" s="42"/>
      <c r="O69" s="42"/>
      <c r="P69" s="42"/>
      <c r="Q69" s="42"/>
      <c r="R69" s="42"/>
      <c r="S69" s="42"/>
      <c r="T69" s="42"/>
      <c r="U69" s="42"/>
      <c r="V69" s="42"/>
      <c r="W69" s="41" t="s">
        <v>76</v>
      </c>
      <c r="X69" s="41" t="s">
        <v>77</v>
      </c>
      <c r="Y69" s="41" t="s">
        <v>78</v>
      </c>
      <c r="Z69" s="40"/>
      <c r="AA69" s="40"/>
      <c r="AB69" s="40"/>
      <c r="AC69" s="40"/>
      <c r="AD69" s="40"/>
      <c r="AE69" s="34"/>
      <c r="AF69" s="30" t="s">
        <v>49</v>
      </c>
      <c r="AG69" s="28" t="s">
        <v>72</v>
      </c>
      <c r="AH69" s="29" t="s">
        <v>49</v>
      </c>
      <c r="AI69" s="29" t="s">
        <v>494</v>
      </c>
      <c r="AJ69" s="53">
        <v>266.9</v>
      </c>
      <c r="AK69" s="53">
        <v>266.9</v>
      </c>
      <c r="AL69" s="53">
        <v>0</v>
      </c>
      <c r="AM69" s="53">
        <v>0</v>
      </c>
      <c r="AN69" s="53">
        <v>266.9</v>
      </c>
      <c r="AO69" s="53">
        <v>266.9</v>
      </c>
      <c r="AP69" s="53">
        <v>0</v>
      </c>
      <c r="AQ69" s="53">
        <v>0</v>
      </c>
      <c r="AR69" s="53">
        <v>0</v>
      </c>
      <c r="AS69" s="53">
        <v>0</v>
      </c>
      <c r="AT69" s="53">
        <v>289.4</v>
      </c>
      <c r="AU69" s="53">
        <v>0</v>
      </c>
      <c r="AV69" s="53">
        <v>289.4</v>
      </c>
      <c r="AW69" s="53">
        <v>0</v>
      </c>
      <c r="AX69" s="53">
        <v>0</v>
      </c>
      <c r="AY69" s="53">
        <v>258</v>
      </c>
      <c r="AZ69" s="53">
        <v>0</v>
      </c>
      <c r="BA69" s="53">
        <v>258</v>
      </c>
      <c r="BB69" s="53">
        <v>0</v>
      </c>
      <c r="BC69" s="53">
        <v>0</v>
      </c>
      <c r="BD69" s="53">
        <v>258</v>
      </c>
      <c r="BE69" s="53">
        <v>0</v>
      </c>
      <c r="BF69" s="53">
        <v>258</v>
      </c>
      <c r="BG69" s="53">
        <v>0</v>
      </c>
      <c r="BH69" s="53">
        <v>0</v>
      </c>
      <c r="BI69" s="53">
        <v>258</v>
      </c>
      <c r="BJ69" s="53">
        <v>0</v>
      </c>
      <c r="BK69" s="53">
        <v>258</v>
      </c>
      <c r="BL69" s="53">
        <v>0</v>
      </c>
      <c r="BM69" s="53">
        <v>0</v>
      </c>
      <c r="BN69" s="53">
        <v>266.9</v>
      </c>
      <c r="BO69" s="53">
        <v>266.9</v>
      </c>
      <c r="BP69" s="53">
        <v>0</v>
      </c>
      <c r="BQ69" s="53">
        <v>0</v>
      </c>
      <c r="BR69" s="53">
        <v>266.9</v>
      </c>
      <c r="BS69" s="53">
        <v>266.9</v>
      </c>
      <c r="BT69" s="53">
        <v>0</v>
      </c>
      <c r="BU69" s="53">
        <v>0</v>
      </c>
      <c r="BV69" s="53">
        <v>0</v>
      </c>
      <c r="BW69" s="53">
        <v>0</v>
      </c>
      <c r="BX69" s="53">
        <v>289.4</v>
      </c>
      <c r="BY69" s="53">
        <v>0</v>
      </c>
      <c r="BZ69" s="53">
        <v>289.4</v>
      </c>
      <c r="CA69" s="53">
        <v>0</v>
      </c>
      <c r="CB69" s="53">
        <v>0</v>
      </c>
      <c r="CC69" s="53">
        <v>258</v>
      </c>
      <c r="CD69" s="53">
        <v>0</v>
      </c>
      <c r="CE69" s="53">
        <v>258</v>
      </c>
      <c r="CF69" s="53">
        <v>0</v>
      </c>
      <c r="CG69" s="53">
        <v>0</v>
      </c>
      <c r="CH69" s="53">
        <v>258</v>
      </c>
      <c r="CI69" s="53">
        <v>0</v>
      </c>
      <c r="CJ69" s="53">
        <v>258</v>
      </c>
      <c r="CK69" s="53">
        <v>0</v>
      </c>
      <c r="CL69" s="53">
        <v>0</v>
      </c>
      <c r="CM69" s="53">
        <v>258</v>
      </c>
      <c r="CN69" s="53">
        <v>0</v>
      </c>
      <c r="CO69" s="53">
        <v>258</v>
      </c>
      <c r="CP69" s="53">
        <v>0</v>
      </c>
      <c r="CQ69" s="53">
        <v>0</v>
      </c>
      <c r="CR69" s="53">
        <v>266.9</v>
      </c>
      <c r="CS69" s="53">
        <v>0</v>
      </c>
      <c r="CT69" s="53">
        <v>266.9</v>
      </c>
      <c r="CU69" s="53">
        <v>0</v>
      </c>
      <c r="CV69" s="53">
        <v>0</v>
      </c>
      <c r="CW69" s="53">
        <v>289.4</v>
      </c>
      <c r="CX69" s="53">
        <v>0</v>
      </c>
      <c r="CY69" s="53">
        <v>289.4</v>
      </c>
      <c r="CZ69" s="53">
        <v>0</v>
      </c>
      <c r="DA69" s="53">
        <v>0</v>
      </c>
      <c r="DB69" s="53">
        <v>258</v>
      </c>
      <c r="DC69" s="53">
        <v>0</v>
      </c>
      <c r="DD69" s="53">
        <v>258</v>
      </c>
      <c r="DE69" s="53">
        <v>0</v>
      </c>
      <c r="DF69" s="53">
        <v>0</v>
      </c>
      <c r="DG69" s="53">
        <v>266.9</v>
      </c>
      <c r="DH69" s="53">
        <v>0</v>
      </c>
      <c r="DI69" s="53">
        <v>266.9</v>
      </c>
      <c r="DJ69" s="53">
        <v>0</v>
      </c>
      <c r="DK69" s="53">
        <v>0</v>
      </c>
      <c r="DL69" s="53">
        <v>289.4</v>
      </c>
      <c r="DM69" s="53">
        <v>0</v>
      </c>
      <c r="DN69" s="53">
        <v>289.4</v>
      </c>
      <c r="DO69" s="53">
        <v>0</v>
      </c>
      <c r="DP69" s="53">
        <v>0</v>
      </c>
      <c r="DQ69" s="53">
        <v>258</v>
      </c>
      <c r="DR69" s="53">
        <v>0</v>
      </c>
      <c r="DS69" s="53">
        <v>258</v>
      </c>
      <c r="DT69" s="53">
        <v>0</v>
      </c>
      <c r="DU69" s="53">
        <v>0</v>
      </c>
      <c r="DV69" s="11" t="s">
        <v>83</v>
      </c>
    </row>
    <row r="70" spans="1:126" ht="33">
      <c r="A70" s="107" t="s">
        <v>266</v>
      </c>
      <c r="B70" s="108" t="s">
        <v>267</v>
      </c>
      <c r="C70" s="101" t="s">
        <v>73</v>
      </c>
      <c r="D70" s="101" t="s">
        <v>268</v>
      </c>
      <c r="E70" s="101" t="s">
        <v>525</v>
      </c>
      <c r="F70" s="102"/>
      <c r="G70" s="102"/>
      <c r="H70" s="102"/>
      <c r="I70" s="102"/>
      <c r="J70" s="102"/>
      <c r="K70" s="102"/>
      <c r="L70" s="102"/>
      <c r="M70" s="102"/>
      <c r="N70" s="102"/>
      <c r="O70" s="102"/>
      <c r="P70" s="102"/>
      <c r="Q70" s="102"/>
      <c r="R70" s="102"/>
      <c r="S70" s="102"/>
      <c r="T70" s="102"/>
      <c r="U70" s="102"/>
      <c r="V70" s="102"/>
      <c r="W70" s="41" t="s">
        <v>76</v>
      </c>
      <c r="X70" s="41" t="s">
        <v>269</v>
      </c>
      <c r="Y70" s="41" t="s">
        <v>78</v>
      </c>
      <c r="Z70" s="120"/>
      <c r="AA70" s="120"/>
      <c r="AB70" s="120"/>
      <c r="AC70" s="114"/>
      <c r="AD70" s="114"/>
      <c r="AE70" s="116"/>
      <c r="AF70" s="60" t="s">
        <v>53</v>
      </c>
      <c r="AG70" s="56" t="s">
        <v>237</v>
      </c>
      <c r="AH70" s="61" t="s">
        <v>497</v>
      </c>
      <c r="AI70" s="61" t="s">
        <v>498</v>
      </c>
      <c r="AJ70" s="103">
        <v>183.7</v>
      </c>
      <c r="AK70" s="103">
        <v>183.7</v>
      </c>
      <c r="AL70" s="103">
        <v>0</v>
      </c>
      <c r="AM70" s="103">
        <v>0</v>
      </c>
      <c r="AN70" s="103">
        <v>183.7</v>
      </c>
      <c r="AO70" s="103">
        <v>183.7</v>
      </c>
      <c r="AP70" s="103">
        <v>0</v>
      </c>
      <c r="AQ70" s="103">
        <v>0</v>
      </c>
      <c r="AR70" s="103">
        <v>0</v>
      </c>
      <c r="AS70" s="103">
        <v>0</v>
      </c>
      <c r="AT70" s="103">
        <v>390.5</v>
      </c>
      <c r="AU70" s="103">
        <v>0</v>
      </c>
      <c r="AV70" s="103">
        <v>390.5</v>
      </c>
      <c r="AW70" s="103">
        <v>0</v>
      </c>
      <c r="AX70" s="103">
        <v>0</v>
      </c>
      <c r="AY70" s="103">
        <v>160.9</v>
      </c>
      <c r="AZ70" s="103">
        <v>0</v>
      </c>
      <c r="BA70" s="103">
        <v>160.9</v>
      </c>
      <c r="BB70" s="103">
        <v>0</v>
      </c>
      <c r="BC70" s="103">
        <v>0</v>
      </c>
      <c r="BD70" s="103">
        <v>160.9</v>
      </c>
      <c r="BE70" s="103">
        <v>0</v>
      </c>
      <c r="BF70" s="103">
        <v>160.9</v>
      </c>
      <c r="BG70" s="103">
        <v>0</v>
      </c>
      <c r="BH70" s="103">
        <v>0</v>
      </c>
      <c r="BI70" s="103">
        <v>160.9</v>
      </c>
      <c r="BJ70" s="103">
        <v>0</v>
      </c>
      <c r="BK70" s="103">
        <v>160.9</v>
      </c>
      <c r="BL70" s="103">
        <v>0</v>
      </c>
      <c r="BM70" s="103">
        <v>0</v>
      </c>
      <c r="BN70" s="103">
        <v>183.7</v>
      </c>
      <c r="BO70" s="103">
        <v>183.7</v>
      </c>
      <c r="BP70" s="103">
        <v>0</v>
      </c>
      <c r="BQ70" s="103">
        <v>0</v>
      </c>
      <c r="BR70" s="103">
        <v>183.7</v>
      </c>
      <c r="BS70" s="103">
        <v>183.7</v>
      </c>
      <c r="BT70" s="103">
        <v>0</v>
      </c>
      <c r="BU70" s="103">
        <v>0</v>
      </c>
      <c r="BV70" s="103">
        <v>0</v>
      </c>
      <c r="BW70" s="103">
        <v>0</v>
      </c>
      <c r="BX70" s="103">
        <v>390.5</v>
      </c>
      <c r="BY70" s="103">
        <v>0</v>
      </c>
      <c r="BZ70" s="103">
        <v>390.5</v>
      </c>
      <c r="CA70" s="103">
        <v>0</v>
      </c>
      <c r="CB70" s="103">
        <v>0</v>
      </c>
      <c r="CC70" s="103">
        <v>160.9</v>
      </c>
      <c r="CD70" s="103">
        <v>0</v>
      </c>
      <c r="CE70" s="103">
        <v>160.9</v>
      </c>
      <c r="CF70" s="103">
        <v>0</v>
      </c>
      <c r="CG70" s="103">
        <v>0</v>
      </c>
      <c r="CH70" s="103">
        <v>160.9</v>
      </c>
      <c r="CI70" s="103">
        <v>0</v>
      </c>
      <c r="CJ70" s="103">
        <v>160.9</v>
      </c>
      <c r="CK70" s="103">
        <v>0</v>
      </c>
      <c r="CL70" s="103">
        <v>0</v>
      </c>
      <c r="CM70" s="103">
        <v>160.9</v>
      </c>
      <c r="CN70" s="103">
        <v>0</v>
      </c>
      <c r="CO70" s="103">
        <v>160.9</v>
      </c>
      <c r="CP70" s="103">
        <v>0</v>
      </c>
      <c r="CQ70" s="103">
        <v>0</v>
      </c>
      <c r="CR70" s="103">
        <v>183.7</v>
      </c>
      <c r="CS70" s="103">
        <v>0</v>
      </c>
      <c r="CT70" s="103">
        <v>183.7</v>
      </c>
      <c r="CU70" s="103">
        <v>0</v>
      </c>
      <c r="CV70" s="103">
        <v>0</v>
      </c>
      <c r="CW70" s="103">
        <v>390.5</v>
      </c>
      <c r="CX70" s="103">
        <v>0</v>
      </c>
      <c r="CY70" s="103">
        <v>390.5</v>
      </c>
      <c r="CZ70" s="103">
        <v>0</v>
      </c>
      <c r="DA70" s="103">
        <v>0</v>
      </c>
      <c r="DB70" s="103">
        <v>160.9</v>
      </c>
      <c r="DC70" s="103">
        <v>0</v>
      </c>
      <c r="DD70" s="103">
        <v>160.9</v>
      </c>
      <c r="DE70" s="103">
        <v>0</v>
      </c>
      <c r="DF70" s="103">
        <v>0</v>
      </c>
      <c r="DG70" s="103">
        <v>183.7</v>
      </c>
      <c r="DH70" s="103">
        <v>0</v>
      </c>
      <c r="DI70" s="103">
        <v>183.7</v>
      </c>
      <c r="DJ70" s="103">
        <v>0</v>
      </c>
      <c r="DK70" s="103">
        <v>0</v>
      </c>
      <c r="DL70" s="103">
        <v>390.5</v>
      </c>
      <c r="DM70" s="103">
        <v>0</v>
      </c>
      <c r="DN70" s="103">
        <v>390.5</v>
      </c>
      <c r="DO70" s="103">
        <v>0</v>
      </c>
      <c r="DP70" s="103">
        <v>0</v>
      </c>
      <c r="DQ70" s="103">
        <v>160.9</v>
      </c>
      <c r="DR70" s="103">
        <v>0</v>
      </c>
      <c r="DS70" s="103">
        <v>160.9</v>
      </c>
      <c r="DT70" s="103">
        <v>0</v>
      </c>
      <c r="DU70" s="103">
        <v>0</v>
      </c>
      <c r="DV70" s="106" t="s">
        <v>83</v>
      </c>
    </row>
    <row r="71" spans="1:126" ht="115.5" customHeight="1">
      <c r="A71" s="107"/>
      <c r="B71" s="108"/>
      <c r="C71" s="101"/>
      <c r="D71" s="101"/>
      <c r="E71" s="101"/>
      <c r="F71" s="102"/>
      <c r="G71" s="102"/>
      <c r="H71" s="102"/>
      <c r="I71" s="102"/>
      <c r="J71" s="102"/>
      <c r="K71" s="102"/>
      <c r="L71" s="102"/>
      <c r="M71" s="102"/>
      <c r="N71" s="102"/>
      <c r="O71" s="102"/>
      <c r="P71" s="102"/>
      <c r="Q71" s="102"/>
      <c r="R71" s="102"/>
      <c r="S71" s="102"/>
      <c r="T71" s="102"/>
      <c r="U71" s="102"/>
      <c r="V71" s="102"/>
      <c r="W71" s="41" t="s">
        <v>270</v>
      </c>
      <c r="X71" s="41" t="s">
        <v>271</v>
      </c>
      <c r="Y71" s="49" t="s">
        <v>272</v>
      </c>
      <c r="Z71" s="120"/>
      <c r="AA71" s="120"/>
      <c r="AB71" s="120"/>
      <c r="AC71" s="115"/>
      <c r="AD71" s="115"/>
      <c r="AE71" s="117"/>
      <c r="AF71" s="60"/>
      <c r="AG71" s="56"/>
      <c r="AH71" s="63"/>
      <c r="AI71" s="63"/>
      <c r="AJ71" s="103"/>
      <c r="AK71" s="103"/>
      <c r="AL71" s="103"/>
      <c r="AM71" s="103"/>
      <c r="AN71" s="103"/>
      <c r="AO71" s="103"/>
      <c r="AP71" s="103"/>
      <c r="AQ71" s="103"/>
      <c r="AR71" s="103"/>
      <c r="AS71" s="103"/>
      <c r="AT71" s="103"/>
      <c r="AU71" s="103"/>
      <c r="AV71" s="103"/>
      <c r="AW71" s="103"/>
      <c r="AX71" s="103"/>
      <c r="AY71" s="103"/>
      <c r="AZ71" s="103"/>
      <c r="BA71" s="103"/>
      <c r="BB71" s="103"/>
      <c r="BC71" s="103"/>
      <c r="BD71" s="103"/>
      <c r="BE71" s="103"/>
      <c r="BF71" s="103"/>
      <c r="BG71" s="103"/>
      <c r="BH71" s="103"/>
      <c r="BI71" s="103"/>
      <c r="BJ71" s="103"/>
      <c r="BK71" s="103"/>
      <c r="BL71" s="103"/>
      <c r="BM71" s="103"/>
      <c r="BN71" s="103"/>
      <c r="BO71" s="103"/>
      <c r="BP71" s="103"/>
      <c r="BQ71" s="103"/>
      <c r="BR71" s="103"/>
      <c r="BS71" s="103"/>
      <c r="BT71" s="103"/>
      <c r="BU71" s="103"/>
      <c r="BV71" s="103"/>
      <c r="BW71" s="103"/>
      <c r="BX71" s="103"/>
      <c r="BY71" s="103"/>
      <c r="BZ71" s="103"/>
      <c r="CA71" s="103"/>
      <c r="CB71" s="103"/>
      <c r="CC71" s="103"/>
      <c r="CD71" s="103"/>
      <c r="CE71" s="103"/>
      <c r="CF71" s="103"/>
      <c r="CG71" s="103"/>
      <c r="CH71" s="103"/>
      <c r="CI71" s="103"/>
      <c r="CJ71" s="103"/>
      <c r="CK71" s="103"/>
      <c r="CL71" s="103"/>
      <c r="CM71" s="103"/>
      <c r="CN71" s="103"/>
      <c r="CO71" s="103"/>
      <c r="CP71" s="103"/>
      <c r="CQ71" s="103"/>
      <c r="CR71" s="103"/>
      <c r="CS71" s="103"/>
      <c r="CT71" s="103"/>
      <c r="CU71" s="103"/>
      <c r="CV71" s="103"/>
      <c r="CW71" s="103"/>
      <c r="CX71" s="103"/>
      <c r="CY71" s="103"/>
      <c r="CZ71" s="103"/>
      <c r="DA71" s="103"/>
      <c r="DB71" s="103"/>
      <c r="DC71" s="103"/>
      <c r="DD71" s="103"/>
      <c r="DE71" s="103"/>
      <c r="DF71" s="103"/>
      <c r="DG71" s="103"/>
      <c r="DH71" s="103"/>
      <c r="DI71" s="103"/>
      <c r="DJ71" s="103"/>
      <c r="DK71" s="103"/>
      <c r="DL71" s="103"/>
      <c r="DM71" s="103"/>
      <c r="DN71" s="103"/>
      <c r="DO71" s="103"/>
      <c r="DP71" s="103"/>
      <c r="DQ71" s="103"/>
      <c r="DR71" s="103"/>
      <c r="DS71" s="103"/>
      <c r="DT71" s="103"/>
      <c r="DU71" s="103"/>
      <c r="DV71" s="106"/>
    </row>
    <row r="72" spans="1:126" ht="33">
      <c r="A72" s="8" t="s">
        <v>273</v>
      </c>
      <c r="B72" s="9" t="s">
        <v>274</v>
      </c>
      <c r="C72" s="40" t="s">
        <v>66</v>
      </c>
      <c r="D72" s="40" t="s">
        <v>66</v>
      </c>
      <c r="E72" s="40" t="s">
        <v>66</v>
      </c>
      <c r="F72" s="40" t="s">
        <v>66</v>
      </c>
      <c r="G72" s="40" t="s">
        <v>66</v>
      </c>
      <c r="H72" s="40" t="s">
        <v>66</v>
      </c>
      <c r="I72" s="40" t="s">
        <v>66</v>
      </c>
      <c r="J72" s="40" t="s">
        <v>66</v>
      </c>
      <c r="K72" s="40" t="s">
        <v>66</v>
      </c>
      <c r="L72" s="40" t="s">
        <v>66</v>
      </c>
      <c r="M72" s="40" t="s">
        <v>66</v>
      </c>
      <c r="N72" s="40" t="s">
        <v>66</v>
      </c>
      <c r="O72" s="40" t="s">
        <v>66</v>
      </c>
      <c r="P72" s="40" t="s">
        <v>66</v>
      </c>
      <c r="Q72" s="40" t="s">
        <v>66</v>
      </c>
      <c r="R72" s="40" t="s">
        <v>66</v>
      </c>
      <c r="S72" s="40" t="s">
        <v>66</v>
      </c>
      <c r="T72" s="40" t="s">
        <v>66</v>
      </c>
      <c r="U72" s="40" t="s">
        <v>66</v>
      </c>
      <c r="V72" s="40" t="s">
        <v>66</v>
      </c>
      <c r="W72" s="40" t="s">
        <v>66</v>
      </c>
      <c r="X72" s="40" t="s">
        <v>66</v>
      </c>
      <c r="Y72" s="40" t="s">
        <v>66</v>
      </c>
      <c r="Z72" s="40" t="s">
        <v>66</v>
      </c>
      <c r="AA72" s="40" t="s">
        <v>66</v>
      </c>
      <c r="AB72" s="40" t="s">
        <v>66</v>
      </c>
      <c r="AC72" s="40"/>
      <c r="AD72" s="40"/>
      <c r="AE72" s="34"/>
      <c r="AF72" s="30"/>
      <c r="AG72" s="30"/>
      <c r="AH72" s="31"/>
      <c r="AI72" s="31"/>
      <c r="AJ72" s="53">
        <f>AJ73+AJ75</f>
        <v>169272.9</v>
      </c>
      <c r="AK72" s="53">
        <f aca="true" t="shared" si="19" ref="AK72:CV72">AK73+AK75</f>
        <v>169178.9</v>
      </c>
      <c r="AL72" s="53">
        <f t="shared" si="19"/>
        <v>0</v>
      </c>
      <c r="AM72" s="53">
        <f t="shared" si="19"/>
        <v>0</v>
      </c>
      <c r="AN72" s="53">
        <f t="shared" si="19"/>
        <v>169272.9</v>
      </c>
      <c r="AO72" s="53">
        <f t="shared" si="19"/>
        <v>169178.9</v>
      </c>
      <c r="AP72" s="53">
        <f t="shared" si="19"/>
        <v>0</v>
      </c>
      <c r="AQ72" s="53">
        <f t="shared" si="19"/>
        <v>0</v>
      </c>
      <c r="AR72" s="53">
        <f t="shared" si="19"/>
        <v>0</v>
      </c>
      <c r="AS72" s="53">
        <f t="shared" si="19"/>
        <v>0</v>
      </c>
      <c r="AT72" s="53">
        <f t="shared" si="19"/>
        <v>175814.7</v>
      </c>
      <c r="AU72" s="53">
        <f t="shared" si="19"/>
        <v>0</v>
      </c>
      <c r="AV72" s="53">
        <f t="shared" si="19"/>
        <v>175814.7</v>
      </c>
      <c r="AW72" s="53">
        <f t="shared" si="19"/>
        <v>0</v>
      </c>
      <c r="AX72" s="53">
        <f t="shared" si="19"/>
        <v>0</v>
      </c>
      <c r="AY72" s="53">
        <f t="shared" si="19"/>
        <v>184665.40000000002</v>
      </c>
      <c r="AZ72" s="53">
        <f t="shared" si="19"/>
        <v>0</v>
      </c>
      <c r="BA72" s="53">
        <f t="shared" si="19"/>
        <v>184665.40000000002</v>
      </c>
      <c r="BB72" s="53">
        <f t="shared" si="19"/>
        <v>0</v>
      </c>
      <c r="BC72" s="53">
        <f t="shared" si="19"/>
        <v>0</v>
      </c>
      <c r="BD72" s="53">
        <f t="shared" si="19"/>
        <v>187676.4</v>
      </c>
      <c r="BE72" s="53">
        <f t="shared" si="19"/>
        <v>0</v>
      </c>
      <c r="BF72" s="53">
        <f t="shared" si="19"/>
        <v>187676.4</v>
      </c>
      <c r="BG72" s="53">
        <f t="shared" si="19"/>
        <v>0</v>
      </c>
      <c r="BH72" s="53">
        <f t="shared" si="19"/>
        <v>0</v>
      </c>
      <c r="BI72" s="53">
        <f t="shared" si="19"/>
        <v>187676.4</v>
      </c>
      <c r="BJ72" s="53">
        <f t="shared" si="19"/>
        <v>0</v>
      </c>
      <c r="BK72" s="53">
        <f t="shared" si="19"/>
        <v>187676.4</v>
      </c>
      <c r="BL72" s="53">
        <f t="shared" si="19"/>
        <v>0</v>
      </c>
      <c r="BM72" s="53">
        <f t="shared" si="19"/>
        <v>0</v>
      </c>
      <c r="BN72" s="53">
        <f t="shared" si="19"/>
        <v>165626.09999999998</v>
      </c>
      <c r="BO72" s="53">
        <f t="shared" si="19"/>
        <v>165559.8</v>
      </c>
      <c r="BP72" s="53">
        <f t="shared" si="19"/>
        <v>0</v>
      </c>
      <c r="BQ72" s="53">
        <f t="shared" si="19"/>
        <v>0</v>
      </c>
      <c r="BR72" s="53">
        <f t="shared" si="19"/>
        <v>165626.09999999998</v>
      </c>
      <c r="BS72" s="53">
        <f t="shared" si="19"/>
        <v>165559.8</v>
      </c>
      <c r="BT72" s="53">
        <f t="shared" si="19"/>
        <v>0</v>
      </c>
      <c r="BU72" s="53">
        <f t="shared" si="19"/>
        <v>0</v>
      </c>
      <c r="BV72" s="53">
        <f t="shared" si="19"/>
        <v>0</v>
      </c>
      <c r="BW72" s="53">
        <f t="shared" si="19"/>
        <v>0</v>
      </c>
      <c r="BX72" s="53">
        <f t="shared" si="19"/>
        <v>174269.9</v>
      </c>
      <c r="BY72" s="53">
        <f t="shared" si="19"/>
        <v>0</v>
      </c>
      <c r="BZ72" s="53">
        <f t="shared" si="19"/>
        <v>174269.9</v>
      </c>
      <c r="CA72" s="53">
        <f t="shared" si="19"/>
        <v>0</v>
      </c>
      <c r="CB72" s="53">
        <f t="shared" si="19"/>
        <v>0</v>
      </c>
      <c r="CC72" s="53">
        <f t="shared" si="19"/>
        <v>183022.1</v>
      </c>
      <c r="CD72" s="53">
        <f t="shared" si="19"/>
        <v>0</v>
      </c>
      <c r="CE72" s="53">
        <f t="shared" si="19"/>
        <v>183022.1</v>
      </c>
      <c r="CF72" s="53">
        <f t="shared" si="19"/>
        <v>0</v>
      </c>
      <c r="CG72" s="53">
        <f t="shared" si="19"/>
        <v>0</v>
      </c>
      <c r="CH72" s="53">
        <f t="shared" si="19"/>
        <v>186033.3</v>
      </c>
      <c r="CI72" s="53">
        <f t="shared" si="19"/>
        <v>0</v>
      </c>
      <c r="CJ72" s="53">
        <f t="shared" si="19"/>
        <v>186033.3</v>
      </c>
      <c r="CK72" s="53">
        <f t="shared" si="19"/>
        <v>0</v>
      </c>
      <c r="CL72" s="53">
        <f t="shared" si="19"/>
        <v>0</v>
      </c>
      <c r="CM72" s="53">
        <f t="shared" si="19"/>
        <v>186033.3</v>
      </c>
      <c r="CN72" s="53">
        <f t="shared" si="19"/>
        <v>0</v>
      </c>
      <c r="CO72" s="53">
        <f t="shared" si="19"/>
        <v>186033.3</v>
      </c>
      <c r="CP72" s="53">
        <f t="shared" si="19"/>
        <v>0</v>
      </c>
      <c r="CQ72" s="53">
        <f t="shared" si="19"/>
        <v>0</v>
      </c>
      <c r="CR72" s="53">
        <f>CR73+CR75</f>
        <v>169272.9</v>
      </c>
      <c r="CS72" s="53">
        <f t="shared" si="19"/>
        <v>0</v>
      </c>
      <c r="CT72" s="53">
        <f t="shared" si="19"/>
        <v>169272.9</v>
      </c>
      <c r="CU72" s="53">
        <f t="shared" si="19"/>
        <v>0</v>
      </c>
      <c r="CV72" s="53">
        <f t="shared" si="19"/>
        <v>0</v>
      </c>
      <c r="CW72" s="53">
        <f>CW73+CW75</f>
        <v>175814.7</v>
      </c>
      <c r="CX72" s="53">
        <f>CX73+CX75</f>
        <v>0</v>
      </c>
      <c r="CY72" s="53">
        <f>CY73+CY75</f>
        <v>175814.7</v>
      </c>
      <c r="CZ72" s="53">
        <f>CZ73+CZ75</f>
        <v>0</v>
      </c>
      <c r="DA72" s="53">
        <f>DA73+DA75</f>
        <v>0</v>
      </c>
      <c r="DB72" s="53">
        <f aca="true" t="shared" si="20" ref="DB72:DU72">DB73+DB75</f>
        <v>184665.40000000002</v>
      </c>
      <c r="DC72" s="53">
        <f t="shared" si="20"/>
        <v>0</v>
      </c>
      <c r="DD72" s="53">
        <f t="shared" si="20"/>
        <v>184665.40000000002</v>
      </c>
      <c r="DE72" s="53">
        <f t="shared" si="20"/>
        <v>0</v>
      </c>
      <c r="DF72" s="53">
        <f t="shared" si="20"/>
        <v>0</v>
      </c>
      <c r="DG72" s="53">
        <f t="shared" si="20"/>
        <v>165626.09999999998</v>
      </c>
      <c r="DH72" s="53">
        <f t="shared" si="20"/>
        <v>0</v>
      </c>
      <c r="DI72" s="53">
        <f t="shared" si="20"/>
        <v>165626.09999999998</v>
      </c>
      <c r="DJ72" s="53">
        <f t="shared" si="20"/>
        <v>0</v>
      </c>
      <c r="DK72" s="53">
        <f t="shared" si="20"/>
        <v>0</v>
      </c>
      <c r="DL72" s="53">
        <f t="shared" si="20"/>
        <v>174269.9</v>
      </c>
      <c r="DM72" s="53">
        <f t="shared" si="20"/>
        <v>0</v>
      </c>
      <c r="DN72" s="53">
        <f t="shared" si="20"/>
        <v>174269.9</v>
      </c>
      <c r="DO72" s="53">
        <f t="shared" si="20"/>
        <v>0</v>
      </c>
      <c r="DP72" s="53">
        <f t="shared" si="20"/>
        <v>0</v>
      </c>
      <c r="DQ72" s="53">
        <f t="shared" si="20"/>
        <v>183022.1</v>
      </c>
      <c r="DR72" s="53">
        <f t="shared" si="20"/>
        <v>0</v>
      </c>
      <c r="DS72" s="53">
        <f t="shared" si="20"/>
        <v>183022.1</v>
      </c>
      <c r="DT72" s="53">
        <f t="shared" si="20"/>
        <v>0</v>
      </c>
      <c r="DU72" s="53">
        <f t="shared" si="20"/>
        <v>0</v>
      </c>
      <c r="DV72" s="11"/>
    </row>
    <row r="73" spans="1:126" ht="49.5">
      <c r="A73" s="107" t="s">
        <v>275</v>
      </c>
      <c r="B73" s="108" t="s">
        <v>276</v>
      </c>
      <c r="C73" s="101" t="s">
        <v>73</v>
      </c>
      <c r="D73" s="101" t="s">
        <v>277</v>
      </c>
      <c r="E73" s="101" t="s">
        <v>525</v>
      </c>
      <c r="F73" s="44" t="s">
        <v>544</v>
      </c>
      <c r="G73" s="44" t="s">
        <v>536</v>
      </c>
      <c r="H73" s="44" t="s">
        <v>545</v>
      </c>
      <c r="I73" s="45" t="s">
        <v>57</v>
      </c>
      <c r="J73" s="102"/>
      <c r="K73" s="102"/>
      <c r="L73" s="102"/>
      <c r="M73" s="102"/>
      <c r="N73" s="102"/>
      <c r="O73" s="102"/>
      <c r="P73" s="102"/>
      <c r="Q73" s="102"/>
      <c r="R73" s="102"/>
      <c r="S73" s="102"/>
      <c r="T73" s="102"/>
      <c r="U73" s="102"/>
      <c r="V73" s="102"/>
      <c r="W73" s="41" t="s">
        <v>76</v>
      </c>
      <c r="X73" s="41" t="s">
        <v>77</v>
      </c>
      <c r="Y73" s="41" t="s">
        <v>78</v>
      </c>
      <c r="Z73" s="120"/>
      <c r="AA73" s="120"/>
      <c r="AB73" s="120"/>
      <c r="AC73" s="114"/>
      <c r="AD73" s="114"/>
      <c r="AE73" s="116"/>
      <c r="AF73" s="60" t="s">
        <v>45</v>
      </c>
      <c r="AG73" s="56" t="s">
        <v>279</v>
      </c>
      <c r="AH73" s="57" t="s">
        <v>496</v>
      </c>
      <c r="AI73" s="57" t="s">
        <v>495</v>
      </c>
      <c r="AJ73" s="103">
        <v>125778.7</v>
      </c>
      <c r="AK73" s="103">
        <v>125744.4</v>
      </c>
      <c r="AL73" s="103">
        <v>0</v>
      </c>
      <c r="AM73" s="103">
        <v>0</v>
      </c>
      <c r="AN73" s="103">
        <v>125778.7</v>
      </c>
      <c r="AO73" s="103">
        <v>125744.4</v>
      </c>
      <c r="AP73" s="103">
        <v>0</v>
      </c>
      <c r="AQ73" s="103">
        <v>0</v>
      </c>
      <c r="AR73" s="103">
        <v>0</v>
      </c>
      <c r="AS73" s="103">
        <v>0</v>
      </c>
      <c r="AT73" s="103">
        <v>126922.7</v>
      </c>
      <c r="AU73" s="103">
        <v>0</v>
      </c>
      <c r="AV73" s="103">
        <v>126922.7</v>
      </c>
      <c r="AW73" s="103">
        <v>0</v>
      </c>
      <c r="AX73" s="103">
        <v>0</v>
      </c>
      <c r="AY73" s="103">
        <v>132742.6</v>
      </c>
      <c r="AZ73" s="103">
        <v>0</v>
      </c>
      <c r="BA73" s="103">
        <v>132742.6</v>
      </c>
      <c r="BB73" s="103">
        <v>0</v>
      </c>
      <c r="BC73" s="103">
        <v>0</v>
      </c>
      <c r="BD73" s="103">
        <v>134686.3</v>
      </c>
      <c r="BE73" s="103">
        <v>0</v>
      </c>
      <c r="BF73" s="103">
        <v>134686.3</v>
      </c>
      <c r="BG73" s="103">
        <v>0</v>
      </c>
      <c r="BH73" s="103">
        <v>0</v>
      </c>
      <c r="BI73" s="103">
        <v>134686.3</v>
      </c>
      <c r="BJ73" s="103">
        <v>0</v>
      </c>
      <c r="BK73" s="103">
        <v>134686.3</v>
      </c>
      <c r="BL73" s="103">
        <v>0</v>
      </c>
      <c r="BM73" s="103">
        <v>0</v>
      </c>
      <c r="BN73" s="103">
        <v>122324.4</v>
      </c>
      <c r="BO73" s="103">
        <v>122317.7</v>
      </c>
      <c r="BP73" s="103">
        <v>0</v>
      </c>
      <c r="BQ73" s="103">
        <v>0</v>
      </c>
      <c r="BR73" s="103">
        <v>122324.4</v>
      </c>
      <c r="BS73" s="103">
        <v>122317.7</v>
      </c>
      <c r="BT73" s="103">
        <v>0</v>
      </c>
      <c r="BU73" s="103">
        <v>0</v>
      </c>
      <c r="BV73" s="103">
        <v>0</v>
      </c>
      <c r="BW73" s="103">
        <v>0</v>
      </c>
      <c r="BX73" s="103">
        <v>125699.7</v>
      </c>
      <c r="BY73" s="103">
        <v>0</v>
      </c>
      <c r="BZ73" s="103">
        <v>125699.7</v>
      </c>
      <c r="CA73" s="103">
        <v>0</v>
      </c>
      <c r="CB73" s="103">
        <v>0</v>
      </c>
      <c r="CC73" s="103">
        <v>131421.1</v>
      </c>
      <c r="CD73" s="103">
        <v>0</v>
      </c>
      <c r="CE73" s="103">
        <v>131421.1</v>
      </c>
      <c r="CF73" s="103">
        <v>0</v>
      </c>
      <c r="CG73" s="103">
        <v>0</v>
      </c>
      <c r="CH73" s="103">
        <v>133364.9</v>
      </c>
      <c r="CI73" s="103">
        <v>0</v>
      </c>
      <c r="CJ73" s="103">
        <v>133364.9</v>
      </c>
      <c r="CK73" s="103">
        <v>0</v>
      </c>
      <c r="CL73" s="103">
        <v>0</v>
      </c>
      <c r="CM73" s="103">
        <v>133364.9</v>
      </c>
      <c r="CN73" s="103">
        <v>0</v>
      </c>
      <c r="CO73" s="103">
        <v>133364.9</v>
      </c>
      <c r="CP73" s="103">
        <v>0</v>
      </c>
      <c r="CQ73" s="103">
        <v>0</v>
      </c>
      <c r="CR73" s="103">
        <v>125778.7</v>
      </c>
      <c r="CS73" s="103">
        <v>0</v>
      </c>
      <c r="CT73" s="103">
        <v>125778.7</v>
      </c>
      <c r="CU73" s="103">
        <v>0</v>
      </c>
      <c r="CV73" s="103">
        <v>0</v>
      </c>
      <c r="CW73" s="103">
        <v>126922.7</v>
      </c>
      <c r="CX73" s="103">
        <v>0</v>
      </c>
      <c r="CY73" s="103">
        <v>126922.7</v>
      </c>
      <c r="CZ73" s="103">
        <v>0</v>
      </c>
      <c r="DA73" s="103">
        <v>0</v>
      </c>
      <c r="DB73" s="103">
        <v>132742.6</v>
      </c>
      <c r="DC73" s="103">
        <v>0</v>
      </c>
      <c r="DD73" s="103">
        <v>132742.6</v>
      </c>
      <c r="DE73" s="103">
        <v>0</v>
      </c>
      <c r="DF73" s="103">
        <v>0</v>
      </c>
      <c r="DG73" s="103">
        <v>122324.4</v>
      </c>
      <c r="DH73" s="103">
        <v>0</v>
      </c>
      <c r="DI73" s="103">
        <v>122324.4</v>
      </c>
      <c r="DJ73" s="103">
        <v>0</v>
      </c>
      <c r="DK73" s="103">
        <v>0</v>
      </c>
      <c r="DL73" s="103">
        <v>125699.7</v>
      </c>
      <c r="DM73" s="103">
        <v>0</v>
      </c>
      <c r="DN73" s="103">
        <v>125699.7</v>
      </c>
      <c r="DO73" s="103">
        <v>0</v>
      </c>
      <c r="DP73" s="103">
        <v>0</v>
      </c>
      <c r="DQ73" s="103">
        <v>131421.1</v>
      </c>
      <c r="DR73" s="103">
        <v>0</v>
      </c>
      <c r="DS73" s="103">
        <v>131421.1</v>
      </c>
      <c r="DT73" s="103">
        <v>0</v>
      </c>
      <c r="DU73" s="103">
        <v>0</v>
      </c>
      <c r="DV73" s="106" t="s">
        <v>83</v>
      </c>
    </row>
    <row r="74" spans="1:126" ht="91.5" customHeight="1">
      <c r="A74" s="107"/>
      <c r="B74" s="108"/>
      <c r="C74" s="101"/>
      <c r="D74" s="101"/>
      <c r="E74" s="101"/>
      <c r="F74" s="44"/>
      <c r="G74" s="44"/>
      <c r="H74" s="44"/>
      <c r="I74" s="45"/>
      <c r="J74" s="102"/>
      <c r="K74" s="102"/>
      <c r="L74" s="102"/>
      <c r="M74" s="102"/>
      <c r="N74" s="102"/>
      <c r="O74" s="102"/>
      <c r="P74" s="102"/>
      <c r="Q74" s="102"/>
      <c r="R74" s="102"/>
      <c r="S74" s="102"/>
      <c r="T74" s="102"/>
      <c r="U74" s="102"/>
      <c r="V74" s="102"/>
      <c r="W74" s="41" t="s">
        <v>242</v>
      </c>
      <c r="X74" s="41" t="s">
        <v>278</v>
      </c>
      <c r="Y74" s="41" t="s">
        <v>244</v>
      </c>
      <c r="Z74" s="120"/>
      <c r="AA74" s="120"/>
      <c r="AB74" s="120"/>
      <c r="AC74" s="115"/>
      <c r="AD74" s="115"/>
      <c r="AE74" s="117"/>
      <c r="AF74" s="60"/>
      <c r="AG74" s="56"/>
      <c r="AH74" s="58"/>
      <c r="AI74" s="58"/>
      <c r="AJ74" s="103"/>
      <c r="AK74" s="103"/>
      <c r="AL74" s="103"/>
      <c r="AM74" s="103"/>
      <c r="AN74" s="103"/>
      <c r="AO74" s="103"/>
      <c r="AP74" s="103"/>
      <c r="AQ74" s="103"/>
      <c r="AR74" s="103"/>
      <c r="AS74" s="103"/>
      <c r="AT74" s="103"/>
      <c r="AU74" s="103"/>
      <c r="AV74" s="103"/>
      <c r="AW74" s="103"/>
      <c r="AX74" s="103"/>
      <c r="AY74" s="103"/>
      <c r="AZ74" s="103"/>
      <c r="BA74" s="103"/>
      <c r="BB74" s="103"/>
      <c r="BC74" s="103"/>
      <c r="BD74" s="103"/>
      <c r="BE74" s="103"/>
      <c r="BF74" s="103"/>
      <c r="BG74" s="103"/>
      <c r="BH74" s="103"/>
      <c r="BI74" s="103"/>
      <c r="BJ74" s="103"/>
      <c r="BK74" s="103"/>
      <c r="BL74" s="103"/>
      <c r="BM74" s="103"/>
      <c r="BN74" s="103"/>
      <c r="BO74" s="103"/>
      <c r="BP74" s="103"/>
      <c r="BQ74" s="103"/>
      <c r="BR74" s="103"/>
      <c r="BS74" s="103"/>
      <c r="BT74" s="103"/>
      <c r="BU74" s="103"/>
      <c r="BV74" s="103"/>
      <c r="BW74" s="103"/>
      <c r="BX74" s="103"/>
      <c r="BY74" s="103"/>
      <c r="BZ74" s="103"/>
      <c r="CA74" s="103"/>
      <c r="CB74" s="103"/>
      <c r="CC74" s="103"/>
      <c r="CD74" s="103"/>
      <c r="CE74" s="103"/>
      <c r="CF74" s="103"/>
      <c r="CG74" s="103"/>
      <c r="CH74" s="103"/>
      <c r="CI74" s="103"/>
      <c r="CJ74" s="103"/>
      <c r="CK74" s="103"/>
      <c r="CL74" s="103"/>
      <c r="CM74" s="103"/>
      <c r="CN74" s="103"/>
      <c r="CO74" s="103"/>
      <c r="CP74" s="103"/>
      <c r="CQ74" s="103"/>
      <c r="CR74" s="103"/>
      <c r="CS74" s="103"/>
      <c r="CT74" s="103"/>
      <c r="CU74" s="103"/>
      <c r="CV74" s="103"/>
      <c r="CW74" s="103"/>
      <c r="CX74" s="103"/>
      <c r="CY74" s="103"/>
      <c r="CZ74" s="103"/>
      <c r="DA74" s="103"/>
      <c r="DB74" s="103"/>
      <c r="DC74" s="103"/>
      <c r="DD74" s="103"/>
      <c r="DE74" s="103"/>
      <c r="DF74" s="103"/>
      <c r="DG74" s="103"/>
      <c r="DH74" s="103"/>
      <c r="DI74" s="103"/>
      <c r="DJ74" s="103"/>
      <c r="DK74" s="103"/>
      <c r="DL74" s="103"/>
      <c r="DM74" s="103"/>
      <c r="DN74" s="103"/>
      <c r="DO74" s="103"/>
      <c r="DP74" s="103"/>
      <c r="DQ74" s="103"/>
      <c r="DR74" s="103"/>
      <c r="DS74" s="103"/>
      <c r="DT74" s="103"/>
      <c r="DU74" s="103"/>
      <c r="DV74" s="106"/>
    </row>
    <row r="75" spans="1:126" ht="49.5">
      <c r="A75" s="107" t="s">
        <v>280</v>
      </c>
      <c r="B75" s="108" t="s">
        <v>281</v>
      </c>
      <c r="C75" s="101" t="s">
        <v>73</v>
      </c>
      <c r="D75" s="101" t="s">
        <v>277</v>
      </c>
      <c r="E75" s="101" t="s">
        <v>75</v>
      </c>
      <c r="F75" s="44" t="s">
        <v>544</v>
      </c>
      <c r="G75" s="44" t="s">
        <v>536</v>
      </c>
      <c r="H75" s="44" t="s">
        <v>545</v>
      </c>
      <c r="I75" s="45" t="s">
        <v>57</v>
      </c>
      <c r="J75" s="102"/>
      <c r="K75" s="102"/>
      <c r="L75" s="102"/>
      <c r="M75" s="102"/>
      <c r="N75" s="102"/>
      <c r="O75" s="102"/>
      <c r="P75" s="102"/>
      <c r="Q75" s="102"/>
      <c r="R75" s="102"/>
      <c r="S75" s="102"/>
      <c r="T75" s="102"/>
      <c r="U75" s="102"/>
      <c r="V75" s="102"/>
      <c r="W75" s="41" t="s">
        <v>76</v>
      </c>
      <c r="X75" s="41" t="s">
        <v>77</v>
      </c>
      <c r="Y75" s="41" t="s">
        <v>78</v>
      </c>
      <c r="Z75" s="120"/>
      <c r="AA75" s="120"/>
      <c r="AB75" s="120"/>
      <c r="AC75" s="114"/>
      <c r="AD75" s="114"/>
      <c r="AE75" s="116"/>
      <c r="AF75" s="60" t="s">
        <v>45</v>
      </c>
      <c r="AG75" s="56" t="s">
        <v>107</v>
      </c>
      <c r="AH75" s="57" t="s">
        <v>496</v>
      </c>
      <c r="AI75" s="57" t="s">
        <v>493</v>
      </c>
      <c r="AJ75" s="103">
        <v>43494.2</v>
      </c>
      <c r="AK75" s="103">
        <v>43434.5</v>
      </c>
      <c r="AL75" s="103">
        <v>0</v>
      </c>
      <c r="AM75" s="103">
        <v>0</v>
      </c>
      <c r="AN75" s="103">
        <v>43494.2</v>
      </c>
      <c r="AO75" s="103">
        <v>43434.5</v>
      </c>
      <c r="AP75" s="103">
        <v>0</v>
      </c>
      <c r="AQ75" s="103">
        <v>0</v>
      </c>
      <c r="AR75" s="103">
        <v>0</v>
      </c>
      <c r="AS75" s="103">
        <v>0</v>
      </c>
      <c r="AT75" s="103">
        <v>48892</v>
      </c>
      <c r="AU75" s="103">
        <v>0</v>
      </c>
      <c r="AV75" s="103">
        <v>48892</v>
      </c>
      <c r="AW75" s="103">
        <v>0</v>
      </c>
      <c r="AX75" s="103">
        <v>0</v>
      </c>
      <c r="AY75" s="103">
        <v>51922.8</v>
      </c>
      <c r="AZ75" s="103">
        <v>0</v>
      </c>
      <c r="BA75" s="103">
        <v>51922.8</v>
      </c>
      <c r="BB75" s="103">
        <v>0</v>
      </c>
      <c r="BC75" s="103">
        <v>0</v>
      </c>
      <c r="BD75" s="103">
        <v>52990.1</v>
      </c>
      <c r="BE75" s="103">
        <v>0</v>
      </c>
      <c r="BF75" s="103">
        <v>52990.1</v>
      </c>
      <c r="BG75" s="103">
        <v>0</v>
      </c>
      <c r="BH75" s="103">
        <v>0</v>
      </c>
      <c r="BI75" s="103">
        <v>52990.1</v>
      </c>
      <c r="BJ75" s="103">
        <v>0</v>
      </c>
      <c r="BK75" s="103">
        <v>52990.1</v>
      </c>
      <c r="BL75" s="103">
        <v>0</v>
      </c>
      <c r="BM75" s="103">
        <v>0</v>
      </c>
      <c r="BN75" s="103">
        <v>43301.7</v>
      </c>
      <c r="BO75" s="103">
        <v>43242.1</v>
      </c>
      <c r="BP75" s="103">
        <v>0</v>
      </c>
      <c r="BQ75" s="103">
        <v>0</v>
      </c>
      <c r="BR75" s="103">
        <v>43301.7</v>
      </c>
      <c r="BS75" s="103">
        <v>43242.1</v>
      </c>
      <c r="BT75" s="103">
        <v>0</v>
      </c>
      <c r="BU75" s="103">
        <v>0</v>
      </c>
      <c r="BV75" s="103">
        <v>0</v>
      </c>
      <c r="BW75" s="103">
        <v>0</v>
      </c>
      <c r="BX75" s="103">
        <v>48570.2</v>
      </c>
      <c r="BY75" s="103">
        <v>0</v>
      </c>
      <c r="BZ75" s="103">
        <v>48570.2</v>
      </c>
      <c r="CA75" s="103">
        <v>0</v>
      </c>
      <c r="CB75" s="103">
        <v>0</v>
      </c>
      <c r="CC75" s="103">
        <v>51601</v>
      </c>
      <c r="CD75" s="103">
        <v>0</v>
      </c>
      <c r="CE75" s="103">
        <v>51601</v>
      </c>
      <c r="CF75" s="103">
        <v>0</v>
      </c>
      <c r="CG75" s="103">
        <v>0</v>
      </c>
      <c r="CH75" s="103">
        <v>52668.4</v>
      </c>
      <c r="CI75" s="103">
        <v>0</v>
      </c>
      <c r="CJ75" s="103">
        <v>52668.4</v>
      </c>
      <c r="CK75" s="103">
        <v>0</v>
      </c>
      <c r="CL75" s="103">
        <v>0</v>
      </c>
      <c r="CM75" s="103">
        <v>52668.4</v>
      </c>
      <c r="CN75" s="103">
        <v>0</v>
      </c>
      <c r="CO75" s="103">
        <v>52668.4</v>
      </c>
      <c r="CP75" s="103">
        <v>0</v>
      </c>
      <c r="CQ75" s="103">
        <v>0</v>
      </c>
      <c r="CR75" s="103">
        <v>43494.2</v>
      </c>
      <c r="CS75" s="103">
        <v>0</v>
      </c>
      <c r="CT75" s="103">
        <v>43494.2</v>
      </c>
      <c r="CU75" s="103">
        <v>0</v>
      </c>
      <c r="CV75" s="103">
        <v>0</v>
      </c>
      <c r="CW75" s="103">
        <v>48892</v>
      </c>
      <c r="CX75" s="103">
        <v>0</v>
      </c>
      <c r="CY75" s="103">
        <v>48892</v>
      </c>
      <c r="CZ75" s="103">
        <v>0</v>
      </c>
      <c r="DA75" s="103">
        <v>0</v>
      </c>
      <c r="DB75" s="103">
        <v>51922.8</v>
      </c>
      <c r="DC75" s="103">
        <v>0</v>
      </c>
      <c r="DD75" s="103">
        <v>51922.8</v>
      </c>
      <c r="DE75" s="103">
        <v>0</v>
      </c>
      <c r="DF75" s="103">
        <v>0</v>
      </c>
      <c r="DG75" s="103">
        <v>43301.7</v>
      </c>
      <c r="DH75" s="103">
        <v>0</v>
      </c>
      <c r="DI75" s="103">
        <v>43301.7</v>
      </c>
      <c r="DJ75" s="103">
        <v>0</v>
      </c>
      <c r="DK75" s="103">
        <v>0</v>
      </c>
      <c r="DL75" s="103">
        <v>48570.2</v>
      </c>
      <c r="DM75" s="103">
        <v>0</v>
      </c>
      <c r="DN75" s="103">
        <v>48570.2</v>
      </c>
      <c r="DO75" s="103">
        <v>0</v>
      </c>
      <c r="DP75" s="103">
        <v>0</v>
      </c>
      <c r="DQ75" s="103">
        <v>51601</v>
      </c>
      <c r="DR75" s="103">
        <v>0</v>
      </c>
      <c r="DS75" s="103">
        <v>51601</v>
      </c>
      <c r="DT75" s="103">
        <v>0</v>
      </c>
      <c r="DU75" s="103">
        <v>0</v>
      </c>
      <c r="DV75" s="106" t="s">
        <v>83</v>
      </c>
    </row>
    <row r="76" spans="1:126" ht="88.5" customHeight="1">
      <c r="A76" s="107"/>
      <c r="B76" s="108"/>
      <c r="C76" s="101"/>
      <c r="D76" s="101"/>
      <c r="E76" s="101"/>
      <c r="F76" s="44"/>
      <c r="G76" s="44"/>
      <c r="H76" s="44"/>
      <c r="I76" s="45"/>
      <c r="J76" s="102"/>
      <c r="K76" s="102"/>
      <c r="L76" s="102"/>
      <c r="M76" s="102"/>
      <c r="N76" s="102"/>
      <c r="O76" s="102"/>
      <c r="P76" s="102"/>
      <c r="Q76" s="102"/>
      <c r="R76" s="102"/>
      <c r="S76" s="102"/>
      <c r="T76" s="102"/>
      <c r="U76" s="102"/>
      <c r="V76" s="102"/>
      <c r="W76" s="41" t="s">
        <v>242</v>
      </c>
      <c r="X76" s="41" t="s">
        <v>278</v>
      </c>
      <c r="Y76" s="41" t="s">
        <v>244</v>
      </c>
      <c r="Z76" s="120"/>
      <c r="AA76" s="120"/>
      <c r="AB76" s="120"/>
      <c r="AC76" s="115"/>
      <c r="AD76" s="115"/>
      <c r="AE76" s="117"/>
      <c r="AF76" s="60"/>
      <c r="AG76" s="56"/>
      <c r="AH76" s="58"/>
      <c r="AI76" s="58"/>
      <c r="AJ76" s="103"/>
      <c r="AK76" s="103"/>
      <c r="AL76" s="103"/>
      <c r="AM76" s="103"/>
      <c r="AN76" s="103"/>
      <c r="AO76" s="103"/>
      <c r="AP76" s="103"/>
      <c r="AQ76" s="103"/>
      <c r="AR76" s="103"/>
      <c r="AS76" s="103"/>
      <c r="AT76" s="103"/>
      <c r="AU76" s="103"/>
      <c r="AV76" s="103"/>
      <c r="AW76" s="103"/>
      <c r="AX76" s="103"/>
      <c r="AY76" s="103"/>
      <c r="AZ76" s="103"/>
      <c r="BA76" s="103"/>
      <c r="BB76" s="103"/>
      <c r="BC76" s="103"/>
      <c r="BD76" s="103"/>
      <c r="BE76" s="103"/>
      <c r="BF76" s="103"/>
      <c r="BG76" s="103"/>
      <c r="BH76" s="103"/>
      <c r="BI76" s="103"/>
      <c r="BJ76" s="103"/>
      <c r="BK76" s="103"/>
      <c r="BL76" s="103"/>
      <c r="BM76" s="103"/>
      <c r="BN76" s="103"/>
      <c r="BO76" s="103"/>
      <c r="BP76" s="103"/>
      <c r="BQ76" s="103"/>
      <c r="BR76" s="103"/>
      <c r="BS76" s="103"/>
      <c r="BT76" s="103"/>
      <c r="BU76" s="103"/>
      <c r="BV76" s="103"/>
      <c r="BW76" s="103"/>
      <c r="BX76" s="103"/>
      <c r="BY76" s="103"/>
      <c r="BZ76" s="103"/>
      <c r="CA76" s="103"/>
      <c r="CB76" s="103"/>
      <c r="CC76" s="103"/>
      <c r="CD76" s="103"/>
      <c r="CE76" s="103"/>
      <c r="CF76" s="103"/>
      <c r="CG76" s="103"/>
      <c r="CH76" s="103"/>
      <c r="CI76" s="103"/>
      <c r="CJ76" s="103"/>
      <c r="CK76" s="103"/>
      <c r="CL76" s="103"/>
      <c r="CM76" s="103"/>
      <c r="CN76" s="103"/>
      <c r="CO76" s="103"/>
      <c r="CP76" s="103"/>
      <c r="CQ76" s="103"/>
      <c r="CR76" s="103"/>
      <c r="CS76" s="103"/>
      <c r="CT76" s="103"/>
      <c r="CU76" s="103"/>
      <c r="CV76" s="103"/>
      <c r="CW76" s="103"/>
      <c r="CX76" s="103"/>
      <c r="CY76" s="103"/>
      <c r="CZ76" s="103"/>
      <c r="DA76" s="103"/>
      <c r="DB76" s="103"/>
      <c r="DC76" s="103"/>
      <c r="DD76" s="103"/>
      <c r="DE76" s="103"/>
      <c r="DF76" s="103"/>
      <c r="DG76" s="103"/>
      <c r="DH76" s="103"/>
      <c r="DI76" s="103"/>
      <c r="DJ76" s="103"/>
      <c r="DK76" s="103"/>
      <c r="DL76" s="103"/>
      <c r="DM76" s="103"/>
      <c r="DN76" s="103"/>
      <c r="DO76" s="103"/>
      <c r="DP76" s="103"/>
      <c r="DQ76" s="103"/>
      <c r="DR76" s="103"/>
      <c r="DS76" s="103"/>
      <c r="DT76" s="103"/>
      <c r="DU76" s="103"/>
      <c r="DV76" s="106"/>
    </row>
    <row r="77" spans="1:126" ht="51.75" customHeight="1">
      <c r="A77" s="8" t="s">
        <v>282</v>
      </c>
      <c r="B77" s="9" t="s">
        <v>283</v>
      </c>
      <c r="C77" s="40" t="s">
        <v>66</v>
      </c>
      <c r="D77" s="40" t="s">
        <v>66</v>
      </c>
      <c r="E77" s="40" t="s">
        <v>66</v>
      </c>
      <c r="F77" s="40" t="s">
        <v>66</v>
      </c>
      <c r="G77" s="40" t="s">
        <v>66</v>
      </c>
      <c r="H77" s="40" t="s">
        <v>66</v>
      </c>
      <c r="I77" s="40" t="s">
        <v>66</v>
      </c>
      <c r="J77" s="40" t="s">
        <v>66</v>
      </c>
      <c r="K77" s="40" t="s">
        <v>66</v>
      </c>
      <c r="L77" s="40" t="s">
        <v>66</v>
      </c>
      <c r="M77" s="40" t="s">
        <v>66</v>
      </c>
      <c r="N77" s="40" t="s">
        <v>66</v>
      </c>
      <c r="O77" s="40" t="s">
        <v>66</v>
      </c>
      <c r="P77" s="40" t="s">
        <v>66</v>
      </c>
      <c r="Q77" s="40" t="s">
        <v>66</v>
      </c>
      <c r="R77" s="40" t="s">
        <v>66</v>
      </c>
      <c r="S77" s="40" t="s">
        <v>66</v>
      </c>
      <c r="T77" s="40" t="s">
        <v>66</v>
      </c>
      <c r="U77" s="40" t="s">
        <v>66</v>
      </c>
      <c r="V77" s="40" t="s">
        <v>66</v>
      </c>
      <c r="W77" s="40" t="s">
        <v>66</v>
      </c>
      <c r="X77" s="40" t="s">
        <v>66</v>
      </c>
      <c r="Y77" s="40" t="s">
        <v>66</v>
      </c>
      <c r="Z77" s="40" t="s">
        <v>66</v>
      </c>
      <c r="AA77" s="40" t="s">
        <v>66</v>
      </c>
      <c r="AB77" s="40" t="s">
        <v>66</v>
      </c>
      <c r="AC77" s="40"/>
      <c r="AD77" s="40"/>
      <c r="AE77" s="34"/>
      <c r="AF77" s="30"/>
      <c r="AG77" s="30"/>
      <c r="AH77" s="31"/>
      <c r="AI77" s="31"/>
      <c r="AJ77" s="53">
        <f>AJ78+AJ82</f>
        <v>15802</v>
      </c>
      <c r="AK77" s="53">
        <f aca="true" t="shared" si="21" ref="AK77:CV77">AK78+AK82</f>
        <v>15802</v>
      </c>
      <c r="AL77" s="53">
        <f t="shared" si="21"/>
        <v>0</v>
      </c>
      <c r="AM77" s="53">
        <f t="shared" si="21"/>
        <v>0</v>
      </c>
      <c r="AN77" s="53">
        <f t="shared" si="21"/>
        <v>15802</v>
      </c>
      <c r="AO77" s="53">
        <f t="shared" si="21"/>
        <v>15802</v>
      </c>
      <c r="AP77" s="53">
        <f t="shared" si="21"/>
        <v>0</v>
      </c>
      <c r="AQ77" s="53">
        <f t="shared" si="21"/>
        <v>0</v>
      </c>
      <c r="AR77" s="53">
        <f t="shared" si="21"/>
        <v>0</v>
      </c>
      <c r="AS77" s="53">
        <f t="shared" si="21"/>
        <v>0</v>
      </c>
      <c r="AT77" s="53">
        <f t="shared" si="21"/>
        <v>19610</v>
      </c>
      <c r="AU77" s="53">
        <f t="shared" si="21"/>
        <v>0</v>
      </c>
      <c r="AV77" s="53">
        <f t="shared" si="21"/>
        <v>19610</v>
      </c>
      <c r="AW77" s="53">
        <f t="shared" si="21"/>
        <v>0</v>
      </c>
      <c r="AX77" s="53">
        <f t="shared" si="21"/>
        <v>0</v>
      </c>
      <c r="AY77" s="53">
        <f t="shared" si="21"/>
        <v>14117</v>
      </c>
      <c r="AZ77" s="53">
        <f t="shared" si="21"/>
        <v>0</v>
      </c>
      <c r="BA77" s="53">
        <f t="shared" si="21"/>
        <v>14117</v>
      </c>
      <c r="BB77" s="53">
        <f t="shared" si="21"/>
        <v>0</v>
      </c>
      <c r="BC77" s="53">
        <f t="shared" si="21"/>
        <v>0</v>
      </c>
      <c r="BD77" s="53">
        <f t="shared" si="21"/>
        <v>13678</v>
      </c>
      <c r="BE77" s="53">
        <f t="shared" si="21"/>
        <v>0</v>
      </c>
      <c r="BF77" s="53">
        <f t="shared" si="21"/>
        <v>13678</v>
      </c>
      <c r="BG77" s="53">
        <f t="shared" si="21"/>
        <v>0</v>
      </c>
      <c r="BH77" s="53">
        <f t="shared" si="21"/>
        <v>0</v>
      </c>
      <c r="BI77" s="53">
        <f t="shared" si="21"/>
        <v>13678</v>
      </c>
      <c r="BJ77" s="53">
        <f t="shared" si="21"/>
        <v>0</v>
      </c>
      <c r="BK77" s="53">
        <f t="shared" si="21"/>
        <v>13678</v>
      </c>
      <c r="BL77" s="53">
        <f t="shared" si="21"/>
        <v>0</v>
      </c>
      <c r="BM77" s="53">
        <f t="shared" si="21"/>
        <v>0</v>
      </c>
      <c r="BN77" s="53">
        <f t="shared" si="21"/>
        <v>15802</v>
      </c>
      <c r="BO77" s="53">
        <f t="shared" si="21"/>
        <v>15802</v>
      </c>
      <c r="BP77" s="53">
        <f t="shared" si="21"/>
        <v>0</v>
      </c>
      <c r="BQ77" s="53">
        <f t="shared" si="21"/>
        <v>0</v>
      </c>
      <c r="BR77" s="53">
        <f t="shared" si="21"/>
        <v>15802</v>
      </c>
      <c r="BS77" s="53">
        <f t="shared" si="21"/>
        <v>15802</v>
      </c>
      <c r="BT77" s="53">
        <f t="shared" si="21"/>
        <v>0</v>
      </c>
      <c r="BU77" s="53">
        <f t="shared" si="21"/>
        <v>0</v>
      </c>
      <c r="BV77" s="53">
        <f t="shared" si="21"/>
        <v>0</v>
      </c>
      <c r="BW77" s="53">
        <f t="shared" si="21"/>
        <v>0</v>
      </c>
      <c r="BX77" s="53">
        <f t="shared" si="21"/>
        <v>19610</v>
      </c>
      <c r="BY77" s="53">
        <f t="shared" si="21"/>
        <v>0</v>
      </c>
      <c r="BZ77" s="53">
        <f t="shared" si="21"/>
        <v>19610</v>
      </c>
      <c r="CA77" s="53">
        <f t="shared" si="21"/>
        <v>0</v>
      </c>
      <c r="CB77" s="53">
        <f t="shared" si="21"/>
        <v>0</v>
      </c>
      <c r="CC77" s="53">
        <f t="shared" si="21"/>
        <v>14117</v>
      </c>
      <c r="CD77" s="53">
        <f t="shared" si="21"/>
        <v>0</v>
      </c>
      <c r="CE77" s="53">
        <f t="shared" si="21"/>
        <v>14117</v>
      </c>
      <c r="CF77" s="53">
        <f t="shared" si="21"/>
        <v>0</v>
      </c>
      <c r="CG77" s="53">
        <f t="shared" si="21"/>
        <v>0</v>
      </c>
      <c r="CH77" s="53">
        <f t="shared" si="21"/>
        <v>13678</v>
      </c>
      <c r="CI77" s="53">
        <f t="shared" si="21"/>
        <v>0</v>
      </c>
      <c r="CJ77" s="53">
        <f t="shared" si="21"/>
        <v>13678</v>
      </c>
      <c r="CK77" s="53">
        <f t="shared" si="21"/>
        <v>0</v>
      </c>
      <c r="CL77" s="53">
        <f t="shared" si="21"/>
        <v>0</v>
      </c>
      <c r="CM77" s="53">
        <f t="shared" si="21"/>
        <v>13678</v>
      </c>
      <c r="CN77" s="53">
        <f t="shared" si="21"/>
        <v>0</v>
      </c>
      <c r="CO77" s="53">
        <f t="shared" si="21"/>
        <v>13678</v>
      </c>
      <c r="CP77" s="53">
        <f t="shared" si="21"/>
        <v>0</v>
      </c>
      <c r="CQ77" s="53">
        <f t="shared" si="21"/>
        <v>0</v>
      </c>
      <c r="CR77" s="53">
        <f>CR78+CR82</f>
        <v>15802</v>
      </c>
      <c r="CS77" s="53">
        <f t="shared" si="21"/>
        <v>0</v>
      </c>
      <c r="CT77" s="53">
        <f t="shared" si="21"/>
        <v>15802</v>
      </c>
      <c r="CU77" s="53">
        <f t="shared" si="21"/>
        <v>0</v>
      </c>
      <c r="CV77" s="53">
        <f t="shared" si="21"/>
        <v>0</v>
      </c>
      <c r="CW77" s="53">
        <f>CW78+CW82</f>
        <v>19610</v>
      </c>
      <c r="CX77" s="53">
        <f>CX78+CX82</f>
        <v>0</v>
      </c>
      <c r="CY77" s="53">
        <f>CY78+CY82</f>
        <v>19610</v>
      </c>
      <c r="CZ77" s="53">
        <f>CZ78+CZ82</f>
        <v>0</v>
      </c>
      <c r="DA77" s="53">
        <f>DA78+DA82</f>
        <v>0</v>
      </c>
      <c r="DB77" s="53">
        <f aca="true" t="shared" si="22" ref="DB77:DU77">DB78+DB82</f>
        <v>14117</v>
      </c>
      <c r="DC77" s="53">
        <f t="shared" si="22"/>
        <v>0</v>
      </c>
      <c r="DD77" s="53">
        <f t="shared" si="22"/>
        <v>14117</v>
      </c>
      <c r="DE77" s="53">
        <f t="shared" si="22"/>
        <v>0</v>
      </c>
      <c r="DF77" s="53">
        <f t="shared" si="22"/>
        <v>0</v>
      </c>
      <c r="DG77" s="53">
        <f t="shared" si="22"/>
        <v>15802</v>
      </c>
      <c r="DH77" s="53">
        <f t="shared" si="22"/>
        <v>0</v>
      </c>
      <c r="DI77" s="53">
        <f t="shared" si="22"/>
        <v>15802</v>
      </c>
      <c r="DJ77" s="53">
        <f t="shared" si="22"/>
        <v>0</v>
      </c>
      <c r="DK77" s="53">
        <f t="shared" si="22"/>
        <v>0</v>
      </c>
      <c r="DL77" s="53">
        <f t="shared" si="22"/>
        <v>19610</v>
      </c>
      <c r="DM77" s="53">
        <f t="shared" si="22"/>
        <v>0</v>
      </c>
      <c r="DN77" s="53">
        <f t="shared" si="22"/>
        <v>19610</v>
      </c>
      <c r="DO77" s="53">
        <f t="shared" si="22"/>
        <v>0</v>
      </c>
      <c r="DP77" s="53">
        <f t="shared" si="22"/>
        <v>0</v>
      </c>
      <c r="DQ77" s="53">
        <f t="shared" si="22"/>
        <v>14117</v>
      </c>
      <c r="DR77" s="53">
        <f t="shared" si="22"/>
        <v>0</v>
      </c>
      <c r="DS77" s="53">
        <f t="shared" si="22"/>
        <v>14117</v>
      </c>
      <c r="DT77" s="53">
        <f t="shared" si="22"/>
        <v>0</v>
      </c>
      <c r="DU77" s="53">
        <f t="shared" si="22"/>
        <v>0</v>
      </c>
      <c r="DV77" s="11"/>
    </row>
    <row r="78" spans="1:126" ht="33">
      <c r="A78" s="107" t="s">
        <v>284</v>
      </c>
      <c r="B78" s="108" t="s">
        <v>285</v>
      </c>
      <c r="C78" s="101" t="s">
        <v>73</v>
      </c>
      <c r="D78" s="101" t="s">
        <v>286</v>
      </c>
      <c r="E78" s="101" t="s">
        <v>525</v>
      </c>
      <c r="F78" s="102"/>
      <c r="G78" s="102"/>
      <c r="H78" s="102"/>
      <c r="I78" s="102"/>
      <c r="J78" s="102"/>
      <c r="K78" s="102"/>
      <c r="L78" s="102"/>
      <c r="M78" s="102"/>
      <c r="N78" s="102"/>
      <c r="O78" s="102"/>
      <c r="P78" s="102"/>
      <c r="Q78" s="102"/>
      <c r="R78" s="102"/>
      <c r="S78" s="102"/>
      <c r="T78" s="102"/>
      <c r="U78" s="102"/>
      <c r="V78" s="102"/>
      <c r="W78" s="41" t="s">
        <v>76</v>
      </c>
      <c r="X78" s="41" t="s">
        <v>287</v>
      </c>
      <c r="Y78" s="41" t="s">
        <v>78</v>
      </c>
      <c r="Z78" s="120"/>
      <c r="AA78" s="120"/>
      <c r="AB78" s="120"/>
      <c r="AC78" s="114"/>
      <c r="AD78" s="114"/>
      <c r="AE78" s="116"/>
      <c r="AF78" s="60"/>
      <c r="AG78" s="56" t="s">
        <v>291</v>
      </c>
      <c r="AH78" s="57" t="s">
        <v>53</v>
      </c>
      <c r="AI78" s="57" t="s">
        <v>493</v>
      </c>
      <c r="AJ78" s="103">
        <v>7901</v>
      </c>
      <c r="AK78" s="103">
        <v>7901</v>
      </c>
      <c r="AL78" s="103">
        <v>0</v>
      </c>
      <c r="AM78" s="103">
        <v>0</v>
      </c>
      <c r="AN78" s="103">
        <v>7901</v>
      </c>
      <c r="AO78" s="103">
        <v>7901</v>
      </c>
      <c r="AP78" s="103">
        <v>0</v>
      </c>
      <c r="AQ78" s="103">
        <v>0</v>
      </c>
      <c r="AR78" s="103">
        <v>0</v>
      </c>
      <c r="AS78" s="103">
        <v>0</v>
      </c>
      <c r="AT78" s="103">
        <v>9805</v>
      </c>
      <c r="AU78" s="103">
        <v>0</v>
      </c>
      <c r="AV78" s="103">
        <v>9805</v>
      </c>
      <c r="AW78" s="103">
        <v>0</v>
      </c>
      <c r="AX78" s="103">
        <v>0</v>
      </c>
      <c r="AY78" s="103">
        <v>7059</v>
      </c>
      <c r="AZ78" s="103">
        <v>0</v>
      </c>
      <c r="BA78" s="103">
        <v>7059</v>
      </c>
      <c r="BB78" s="103">
        <v>0</v>
      </c>
      <c r="BC78" s="103">
        <v>0</v>
      </c>
      <c r="BD78" s="103">
        <v>6839</v>
      </c>
      <c r="BE78" s="103">
        <v>0</v>
      </c>
      <c r="BF78" s="103">
        <v>6839</v>
      </c>
      <c r="BG78" s="103">
        <v>0</v>
      </c>
      <c r="BH78" s="103">
        <v>0</v>
      </c>
      <c r="BI78" s="103">
        <v>6839</v>
      </c>
      <c r="BJ78" s="103">
        <v>0</v>
      </c>
      <c r="BK78" s="103">
        <v>6839</v>
      </c>
      <c r="BL78" s="103">
        <v>0</v>
      </c>
      <c r="BM78" s="103">
        <v>0</v>
      </c>
      <c r="BN78" s="103">
        <v>7901</v>
      </c>
      <c r="BO78" s="103">
        <v>7901</v>
      </c>
      <c r="BP78" s="103">
        <v>0</v>
      </c>
      <c r="BQ78" s="103">
        <v>0</v>
      </c>
      <c r="BR78" s="103">
        <v>7901</v>
      </c>
      <c r="BS78" s="103">
        <v>7901</v>
      </c>
      <c r="BT78" s="103">
        <v>0</v>
      </c>
      <c r="BU78" s="103">
        <v>0</v>
      </c>
      <c r="BV78" s="103">
        <v>0</v>
      </c>
      <c r="BW78" s="103">
        <v>0</v>
      </c>
      <c r="BX78" s="103">
        <v>9805</v>
      </c>
      <c r="BY78" s="103">
        <v>0</v>
      </c>
      <c r="BZ78" s="103">
        <v>9805</v>
      </c>
      <c r="CA78" s="103">
        <v>0</v>
      </c>
      <c r="CB78" s="103">
        <v>0</v>
      </c>
      <c r="CC78" s="103">
        <v>7059</v>
      </c>
      <c r="CD78" s="103">
        <v>0</v>
      </c>
      <c r="CE78" s="103">
        <v>7059</v>
      </c>
      <c r="CF78" s="103">
        <v>0</v>
      </c>
      <c r="CG78" s="103">
        <v>0</v>
      </c>
      <c r="CH78" s="103">
        <v>6839</v>
      </c>
      <c r="CI78" s="103">
        <v>0</v>
      </c>
      <c r="CJ78" s="103">
        <v>6839</v>
      </c>
      <c r="CK78" s="103">
        <v>0</v>
      </c>
      <c r="CL78" s="103">
        <v>0</v>
      </c>
      <c r="CM78" s="103">
        <v>6839</v>
      </c>
      <c r="CN78" s="103">
        <v>0</v>
      </c>
      <c r="CO78" s="103">
        <v>6839</v>
      </c>
      <c r="CP78" s="103">
        <v>0</v>
      </c>
      <c r="CQ78" s="103">
        <v>0</v>
      </c>
      <c r="CR78" s="103">
        <v>7901</v>
      </c>
      <c r="CS78" s="103">
        <v>0</v>
      </c>
      <c r="CT78" s="103">
        <v>7901</v>
      </c>
      <c r="CU78" s="103">
        <v>0</v>
      </c>
      <c r="CV78" s="103">
        <v>0</v>
      </c>
      <c r="CW78" s="103">
        <v>9805</v>
      </c>
      <c r="CX78" s="103">
        <v>0</v>
      </c>
      <c r="CY78" s="103">
        <v>9805</v>
      </c>
      <c r="CZ78" s="103">
        <v>0</v>
      </c>
      <c r="DA78" s="103">
        <v>0</v>
      </c>
      <c r="DB78" s="103">
        <v>7059</v>
      </c>
      <c r="DC78" s="103">
        <v>0</v>
      </c>
      <c r="DD78" s="103">
        <v>7059</v>
      </c>
      <c r="DE78" s="103">
        <v>0</v>
      </c>
      <c r="DF78" s="103">
        <v>0</v>
      </c>
      <c r="DG78" s="103">
        <v>7901</v>
      </c>
      <c r="DH78" s="103">
        <v>0</v>
      </c>
      <c r="DI78" s="103">
        <v>7901</v>
      </c>
      <c r="DJ78" s="103">
        <v>0</v>
      </c>
      <c r="DK78" s="103">
        <v>0</v>
      </c>
      <c r="DL78" s="103">
        <v>9805</v>
      </c>
      <c r="DM78" s="103">
        <v>0</v>
      </c>
      <c r="DN78" s="103">
        <v>9805</v>
      </c>
      <c r="DO78" s="103">
        <v>0</v>
      </c>
      <c r="DP78" s="103">
        <v>0</v>
      </c>
      <c r="DQ78" s="103">
        <v>7059</v>
      </c>
      <c r="DR78" s="103">
        <v>0</v>
      </c>
      <c r="DS78" s="103">
        <v>7059</v>
      </c>
      <c r="DT78" s="103">
        <v>0</v>
      </c>
      <c r="DU78" s="103">
        <v>0</v>
      </c>
      <c r="DV78" s="106" t="s">
        <v>83</v>
      </c>
    </row>
    <row r="79" spans="1:126" ht="24.75">
      <c r="A79" s="107"/>
      <c r="B79" s="108"/>
      <c r="C79" s="101"/>
      <c r="D79" s="101"/>
      <c r="E79" s="101"/>
      <c r="F79" s="102"/>
      <c r="G79" s="102"/>
      <c r="H79" s="102"/>
      <c r="I79" s="102"/>
      <c r="J79" s="102"/>
      <c r="K79" s="102"/>
      <c r="L79" s="102"/>
      <c r="M79" s="102"/>
      <c r="N79" s="102"/>
      <c r="O79" s="102"/>
      <c r="P79" s="102"/>
      <c r="Q79" s="102"/>
      <c r="R79" s="102"/>
      <c r="S79" s="102"/>
      <c r="T79" s="102"/>
      <c r="U79" s="102"/>
      <c r="V79" s="102"/>
      <c r="W79" s="41" t="s">
        <v>288</v>
      </c>
      <c r="X79" s="41" t="s">
        <v>289</v>
      </c>
      <c r="Y79" s="41" t="s">
        <v>290</v>
      </c>
      <c r="Z79" s="120"/>
      <c r="AA79" s="120"/>
      <c r="AB79" s="120"/>
      <c r="AC79" s="115"/>
      <c r="AD79" s="115"/>
      <c r="AE79" s="117"/>
      <c r="AF79" s="60"/>
      <c r="AG79" s="56"/>
      <c r="AH79" s="58"/>
      <c r="AI79" s="58"/>
      <c r="AJ79" s="103"/>
      <c r="AK79" s="103"/>
      <c r="AL79" s="103"/>
      <c r="AM79" s="103"/>
      <c r="AN79" s="103"/>
      <c r="AO79" s="103"/>
      <c r="AP79" s="103"/>
      <c r="AQ79" s="103"/>
      <c r="AR79" s="103"/>
      <c r="AS79" s="103"/>
      <c r="AT79" s="103"/>
      <c r="AU79" s="103"/>
      <c r="AV79" s="103"/>
      <c r="AW79" s="103"/>
      <c r="AX79" s="103"/>
      <c r="AY79" s="103"/>
      <c r="AZ79" s="103"/>
      <c r="BA79" s="103"/>
      <c r="BB79" s="103"/>
      <c r="BC79" s="103"/>
      <c r="BD79" s="103"/>
      <c r="BE79" s="103"/>
      <c r="BF79" s="103"/>
      <c r="BG79" s="103"/>
      <c r="BH79" s="103"/>
      <c r="BI79" s="103"/>
      <c r="BJ79" s="103"/>
      <c r="BK79" s="103"/>
      <c r="BL79" s="103"/>
      <c r="BM79" s="103"/>
      <c r="BN79" s="103"/>
      <c r="BO79" s="103"/>
      <c r="BP79" s="103"/>
      <c r="BQ79" s="103"/>
      <c r="BR79" s="103"/>
      <c r="BS79" s="103"/>
      <c r="BT79" s="103"/>
      <c r="BU79" s="103"/>
      <c r="BV79" s="103"/>
      <c r="BW79" s="103"/>
      <c r="BX79" s="103"/>
      <c r="BY79" s="103"/>
      <c r="BZ79" s="103"/>
      <c r="CA79" s="103"/>
      <c r="CB79" s="103"/>
      <c r="CC79" s="103"/>
      <c r="CD79" s="103"/>
      <c r="CE79" s="103"/>
      <c r="CF79" s="103"/>
      <c r="CG79" s="103"/>
      <c r="CH79" s="103"/>
      <c r="CI79" s="103"/>
      <c r="CJ79" s="103"/>
      <c r="CK79" s="103"/>
      <c r="CL79" s="103"/>
      <c r="CM79" s="103"/>
      <c r="CN79" s="103"/>
      <c r="CO79" s="103"/>
      <c r="CP79" s="103"/>
      <c r="CQ79" s="103"/>
      <c r="CR79" s="103"/>
      <c r="CS79" s="103"/>
      <c r="CT79" s="103"/>
      <c r="CU79" s="103"/>
      <c r="CV79" s="103"/>
      <c r="CW79" s="103"/>
      <c r="CX79" s="103"/>
      <c r="CY79" s="103"/>
      <c r="CZ79" s="103"/>
      <c r="DA79" s="103"/>
      <c r="DB79" s="103"/>
      <c r="DC79" s="103"/>
      <c r="DD79" s="103"/>
      <c r="DE79" s="103"/>
      <c r="DF79" s="103"/>
      <c r="DG79" s="103"/>
      <c r="DH79" s="103"/>
      <c r="DI79" s="103"/>
      <c r="DJ79" s="103"/>
      <c r="DK79" s="103"/>
      <c r="DL79" s="103"/>
      <c r="DM79" s="103"/>
      <c r="DN79" s="103"/>
      <c r="DO79" s="103"/>
      <c r="DP79" s="103"/>
      <c r="DQ79" s="103"/>
      <c r="DR79" s="103"/>
      <c r="DS79" s="103"/>
      <c r="DT79" s="103"/>
      <c r="DU79" s="103"/>
      <c r="DV79" s="106"/>
    </row>
    <row r="80" spans="1:126" ht="16.5">
      <c r="A80" s="8" t="s">
        <v>292</v>
      </c>
      <c r="B80" s="9" t="s">
        <v>293</v>
      </c>
      <c r="C80" s="40" t="s">
        <v>66</v>
      </c>
      <c r="D80" s="40" t="s">
        <v>66</v>
      </c>
      <c r="E80" s="40" t="s">
        <v>66</v>
      </c>
      <c r="F80" s="40" t="s">
        <v>66</v>
      </c>
      <c r="G80" s="40" t="s">
        <v>66</v>
      </c>
      <c r="H80" s="40" t="s">
        <v>66</v>
      </c>
      <c r="I80" s="40" t="s">
        <v>66</v>
      </c>
      <c r="J80" s="40" t="s">
        <v>66</v>
      </c>
      <c r="K80" s="40" t="s">
        <v>66</v>
      </c>
      <c r="L80" s="40" t="s">
        <v>66</v>
      </c>
      <c r="M80" s="40" t="s">
        <v>66</v>
      </c>
      <c r="N80" s="40" t="s">
        <v>66</v>
      </c>
      <c r="O80" s="40" t="s">
        <v>66</v>
      </c>
      <c r="P80" s="40" t="s">
        <v>66</v>
      </c>
      <c r="Q80" s="40" t="s">
        <v>66</v>
      </c>
      <c r="R80" s="40" t="s">
        <v>66</v>
      </c>
      <c r="S80" s="40" t="s">
        <v>66</v>
      </c>
      <c r="T80" s="40" t="s">
        <v>66</v>
      </c>
      <c r="U80" s="40" t="s">
        <v>66</v>
      </c>
      <c r="V80" s="40" t="s">
        <v>66</v>
      </c>
      <c r="W80" s="40" t="s">
        <v>66</v>
      </c>
      <c r="X80" s="40" t="s">
        <v>66</v>
      </c>
      <c r="Y80" s="40" t="s">
        <v>66</v>
      </c>
      <c r="Z80" s="40" t="s">
        <v>66</v>
      </c>
      <c r="AA80" s="40" t="s">
        <v>66</v>
      </c>
      <c r="AB80" s="40" t="s">
        <v>66</v>
      </c>
      <c r="AC80" s="40"/>
      <c r="AD80" s="40"/>
      <c r="AE80" s="34"/>
      <c r="AF80" s="30"/>
      <c r="AG80" s="30"/>
      <c r="AH80" s="31"/>
      <c r="AI80" s="31"/>
      <c r="AJ80" s="53">
        <v>7901</v>
      </c>
      <c r="AK80" s="53">
        <v>7901</v>
      </c>
      <c r="AL80" s="53">
        <v>0</v>
      </c>
      <c r="AM80" s="53">
        <v>0</v>
      </c>
      <c r="AN80" s="53">
        <v>7901</v>
      </c>
      <c r="AO80" s="53">
        <v>7901</v>
      </c>
      <c r="AP80" s="53">
        <v>0</v>
      </c>
      <c r="AQ80" s="53">
        <v>0</v>
      </c>
      <c r="AR80" s="53">
        <v>0</v>
      </c>
      <c r="AS80" s="53">
        <v>0</v>
      </c>
      <c r="AT80" s="53">
        <v>9805</v>
      </c>
      <c r="AU80" s="53">
        <v>0</v>
      </c>
      <c r="AV80" s="53">
        <v>9805</v>
      </c>
      <c r="AW80" s="53">
        <v>0</v>
      </c>
      <c r="AX80" s="53">
        <v>0</v>
      </c>
      <c r="AY80" s="53">
        <v>7058</v>
      </c>
      <c r="AZ80" s="53">
        <v>0</v>
      </c>
      <c r="BA80" s="53">
        <v>7058</v>
      </c>
      <c r="BB80" s="53">
        <v>0</v>
      </c>
      <c r="BC80" s="53">
        <v>0</v>
      </c>
      <c r="BD80" s="53">
        <v>6839</v>
      </c>
      <c r="BE80" s="53">
        <v>0</v>
      </c>
      <c r="BF80" s="53">
        <v>6839</v>
      </c>
      <c r="BG80" s="53">
        <v>0</v>
      </c>
      <c r="BH80" s="53">
        <v>0</v>
      </c>
      <c r="BI80" s="53">
        <v>6839</v>
      </c>
      <c r="BJ80" s="53">
        <v>0</v>
      </c>
      <c r="BK80" s="53">
        <v>6839</v>
      </c>
      <c r="BL80" s="53">
        <v>0</v>
      </c>
      <c r="BM80" s="53">
        <v>0</v>
      </c>
      <c r="BN80" s="53">
        <v>7901</v>
      </c>
      <c r="BO80" s="53">
        <v>7901</v>
      </c>
      <c r="BP80" s="53">
        <v>0</v>
      </c>
      <c r="BQ80" s="53">
        <v>0</v>
      </c>
      <c r="BR80" s="53">
        <v>7901</v>
      </c>
      <c r="BS80" s="53">
        <v>7901</v>
      </c>
      <c r="BT80" s="53">
        <v>0</v>
      </c>
      <c r="BU80" s="53">
        <v>0</v>
      </c>
      <c r="BV80" s="53">
        <v>0</v>
      </c>
      <c r="BW80" s="53">
        <v>0</v>
      </c>
      <c r="BX80" s="53">
        <v>9805</v>
      </c>
      <c r="BY80" s="53">
        <v>0</v>
      </c>
      <c r="BZ80" s="53">
        <v>9805</v>
      </c>
      <c r="CA80" s="53">
        <v>0</v>
      </c>
      <c r="CB80" s="53">
        <v>0</v>
      </c>
      <c r="CC80" s="53">
        <v>7058</v>
      </c>
      <c r="CD80" s="53">
        <v>0</v>
      </c>
      <c r="CE80" s="53">
        <v>7058</v>
      </c>
      <c r="CF80" s="53">
        <v>0</v>
      </c>
      <c r="CG80" s="53">
        <v>0</v>
      </c>
      <c r="CH80" s="53">
        <v>6839</v>
      </c>
      <c r="CI80" s="53">
        <v>0</v>
      </c>
      <c r="CJ80" s="53">
        <v>6839</v>
      </c>
      <c r="CK80" s="53">
        <v>0</v>
      </c>
      <c r="CL80" s="53">
        <v>0</v>
      </c>
      <c r="CM80" s="53">
        <v>6839</v>
      </c>
      <c r="CN80" s="53">
        <v>0</v>
      </c>
      <c r="CO80" s="53">
        <v>6839</v>
      </c>
      <c r="CP80" s="53">
        <v>0</v>
      </c>
      <c r="CQ80" s="53">
        <v>0</v>
      </c>
      <c r="CR80" s="53">
        <v>7901</v>
      </c>
      <c r="CS80" s="53">
        <v>0</v>
      </c>
      <c r="CT80" s="53">
        <v>7901</v>
      </c>
      <c r="CU80" s="53">
        <v>0</v>
      </c>
      <c r="CV80" s="53">
        <v>0</v>
      </c>
      <c r="CW80" s="53">
        <v>9805</v>
      </c>
      <c r="CX80" s="53">
        <v>0</v>
      </c>
      <c r="CY80" s="53">
        <v>9805</v>
      </c>
      <c r="CZ80" s="53">
        <v>0</v>
      </c>
      <c r="DA80" s="53">
        <v>0</v>
      </c>
      <c r="DB80" s="53">
        <v>7058</v>
      </c>
      <c r="DC80" s="53">
        <v>0</v>
      </c>
      <c r="DD80" s="53">
        <v>7058</v>
      </c>
      <c r="DE80" s="53">
        <v>0</v>
      </c>
      <c r="DF80" s="53">
        <v>0</v>
      </c>
      <c r="DG80" s="53">
        <v>7901</v>
      </c>
      <c r="DH80" s="53">
        <v>0</v>
      </c>
      <c r="DI80" s="53">
        <v>7901</v>
      </c>
      <c r="DJ80" s="53">
        <v>0</v>
      </c>
      <c r="DK80" s="53">
        <v>0</v>
      </c>
      <c r="DL80" s="53">
        <v>9805</v>
      </c>
      <c r="DM80" s="53">
        <v>0</v>
      </c>
      <c r="DN80" s="53">
        <v>9805</v>
      </c>
      <c r="DO80" s="53">
        <v>0</v>
      </c>
      <c r="DP80" s="53">
        <v>0</v>
      </c>
      <c r="DQ80" s="53">
        <v>7058</v>
      </c>
      <c r="DR80" s="53">
        <v>0</v>
      </c>
      <c r="DS80" s="53">
        <v>7058</v>
      </c>
      <c r="DT80" s="53">
        <v>0</v>
      </c>
      <c r="DU80" s="53">
        <v>0</v>
      </c>
      <c r="DV80" s="11"/>
    </row>
    <row r="81" spans="1:126" ht="16.5">
      <c r="A81" s="8" t="s">
        <v>294</v>
      </c>
      <c r="B81" s="9" t="s">
        <v>295</v>
      </c>
      <c r="C81" s="40"/>
      <c r="D81" s="40"/>
      <c r="E81" s="40"/>
      <c r="F81" s="40"/>
      <c r="G81" s="40"/>
      <c r="H81" s="40"/>
      <c r="I81" s="40"/>
      <c r="J81" s="40"/>
      <c r="K81" s="40"/>
      <c r="L81" s="40"/>
      <c r="M81" s="40"/>
      <c r="N81" s="40"/>
      <c r="O81" s="40"/>
      <c r="P81" s="40"/>
      <c r="Q81" s="40"/>
      <c r="R81" s="40"/>
      <c r="S81" s="40"/>
      <c r="T81" s="40"/>
      <c r="U81" s="40"/>
      <c r="V81" s="40"/>
      <c r="W81" s="40"/>
      <c r="X81" s="40"/>
      <c r="Y81" s="40"/>
      <c r="Z81" s="40"/>
      <c r="AA81" s="40"/>
      <c r="AB81" s="40"/>
      <c r="AC81" s="40"/>
      <c r="AD81" s="40"/>
      <c r="AE81" s="34"/>
      <c r="AF81" s="30"/>
      <c r="AG81" s="30"/>
      <c r="AH81" s="31"/>
      <c r="AI81" s="31"/>
      <c r="AJ81" s="53">
        <v>7901</v>
      </c>
      <c r="AK81" s="53">
        <v>7901</v>
      </c>
      <c r="AL81" s="53">
        <v>0</v>
      </c>
      <c r="AM81" s="53">
        <v>0</v>
      </c>
      <c r="AN81" s="53">
        <v>7901</v>
      </c>
      <c r="AO81" s="53">
        <v>7901</v>
      </c>
      <c r="AP81" s="53">
        <v>0</v>
      </c>
      <c r="AQ81" s="53">
        <v>0</v>
      </c>
      <c r="AR81" s="53">
        <v>0</v>
      </c>
      <c r="AS81" s="53">
        <v>0</v>
      </c>
      <c r="AT81" s="53">
        <v>9805</v>
      </c>
      <c r="AU81" s="53">
        <v>0</v>
      </c>
      <c r="AV81" s="53">
        <v>9805</v>
      </c>
      <c r="AW81" s="53">
        <v>0</v>
      </c>
      <c r="AX81" s="53">
        <v>0</v>
      </c>
      <c r="AY81" s="53">
        <v>7058</v>
      </c>
      <c r="AZ81" s="53">
        <v>0</v>
      </c>
      <c r="BA81" s="53">
        <v>7058</v>
      </c>
      <c r="BB81" s="53">
        <v>0</v>
      </c>
      <c r="BC81" s="53">
        <v>0</v>
      </c>
      <c r="BD81" s="53">
        <v>6839</v>
      </c>
      <c r="BE81" s="53">
        <v>0</v>
      </c>
      <c r="BF81" s="53">
        <v>6839</v>
      </c>
      <c r="BG81" s="53">
        <v>0</v>
      </c>
      <c r="BH81" s="53">
        <v>0</v>
      </c>
      <c r="BI81" s="53">
        <v>6839</v>
      </c>
      <c r="BJ81" s="53">
        <v>0</v>
      </c>
      <c r="BK81" s="53">
        <v>6839</v>
      </c>
      <c r="BL81" s="53">
        <v>0</v>
      </c>
      <c r="BM81" s="53">
        <v>0</v>
      </c>
      <c r="BN81" s="53">
        <v>7901</v>
      </c>
      <c r="BO81" s="53">
        <v>7901</v>
      </c>
      <c r="BP81" s="53">
        <v>0</v>
      </c>
      <c r="BQ81" s="53">
        <v>0</v>
      </c>
      <c r="BR81" s="53">
        <v>7901</v>
      </c>
      <c r="BS81" s="53">
        <v>7901</v>
      </c>
      <c r="BT81" s="53">
        <v>0</v>
      </c>
      <c r="BU81" s="53">
        <v>0</v>
      </c>
      <c r="BV81" s="53">
        <v>0</v>
      </c>
      <c r="BW81" s="53">
        <v>0</v>
      </c>
      <c r="BX81" s="53">
        <v>9805</v>
      </c>
      <c r="BY81" s="53">
        <v>0</v>
      </c>
      <c r="BZ81" s="53">
        <v>9805</v>
      </c>
      <c r="CA81" s="53">
        <v>0</v>
      </c>
      <c r="CB81" s="53">
        <v>0</v>
      </c>
      <c r="CC81" s="53">
        <v>7058</v>
      </c>
      <c r="CD81" s="53">
        <v>0</v>
      </c>
      <c r="CE81" s="53">
        <v>7058</v>
      </c>
      <c r="CF81" s="53">
        <v>0</v>
      </c>
      <c r="CG81" s="53">
        <v>0</v>
      </c>
      <c r="CH81" s="53">
        <v>6839</v>
      </c>
      <c r="CI81" s="53">
        <v>0</v>
      </c>
      <c r="CJ81" s="53">
        <v>6839</v>
      </c>
      <c r="CK81" s="53">
        <v>0</v>
      </c>
      <c r="CL81" s="53">
        <v>0</v>
      </c>
      <c r="CM81" s="53">
        <v>6839</v>
      </c>
      <c r="CN81" s="53">
        <v>0</v>
      </c>
      <c r="CO81" s="53">
        <v>6839</v>
      </c>
      <c r="CP81" s="53">
        <v>0</v>
      </c>
      <c r="CQ81" s="53">
        <v>0</v>
      </c>
      <c r="CR81" s="53">
        <v>7901</v>
      </c>
      <c r="CS81" s="53">
        <v>0</v>
      </c>
      <c r="CT81" s="53">
        <v>7901</v>
      </c>
      <c r="CU81" s="53">
        <v>0</v>
      </c>
      <c r="CV81" s="53">
        <v>0</v>
      </c>
      <c r="CW81" s="53">
        <v>9805</v>
      </c>
      <c r="CX81" s="53">
        <v>0</v>
      </c>
      <c r="CY81" s="53">
        <v>9805</v>
      </c>
      <c r="CZ81" s="53">
        <v>0</v>
      </c>
      <c r="DA81" s="53">
        <v>0</v>
      </c>
      <c r="DB81" s="53">
        <v>7058</v>
      </c>
      <c r="DC81" s="53">
        <v>0</v>
      </c>
      <c r="DD81" s="53">
        <v>7058</v>
      </c>
      <c r="DE81" s="53">
        <v>0</v>
      </c>
      <c r="DF81" s="53">
        <v>0</v>
      </c>
      <c r="DG81" s="53">
        <v>7901</v>
      </c>
      <c r="DH81" s="53">
        <v>0</v>
      </c>
      <c r="DI81" s="53">
        <v>7901</v>
      </c>
      <c r="DJ81" s="53">
        <v>0</v>
      </c>
      <c r="DK81" s="53">
        <v>0</v>
      </c>
      <c r="DL81" s="53">
        <v>9805</v>
      </c>
      <c r="DM81" s="53">
        <v>0</v>
      </c>
      <c r="DN81" s="53">
        <v>9805</v>
      </c>
      <c r="DO81" s="53">
        <v>0</v>
      </c>
      <c r="DP81" s="53">
        <v>0</v>
      </c>
      <c r="DQ81" s="53">
        <v>7058</v>
      </c>
      <c r="DR81" s="53">
        <v>0</v>
      </c>
      <c r="DS81" s="53">
        <v>7058</v>
      </c>
      <c r="DT81" s="53">
        <v>0</v>
      </c>
      <c r="DU81" s="53">
        <v>0</v>
      </c>
      <c r="DV81" s="11"/>
    </row>
    <row r="82" spans="1:126" ht="75" customHeight="1">
      <c r="A82" s="8" t="s">
        <v>296</v>
      </c>
      <c r="B82" s="9" t="s">
        <v>297</v>
      </c>
      <c r="C82" s="41" t="s">
        <v>73</v>
      </c>
      <c r="D82" s="41" t="s">
        <v>298</v>
      </c>
      <c r="E82" s="41" t="s">
        <v>525</v>
      </c>
      <c r="F82" s="42"/>
      <c r="G82" s="42"/>
      <c r="H82" s="42"/>
      <c r="I82" s="42"/>
      <c r="J82" s="42"/>
      <c r="K82" s="42"/>
      <c r="L82" s="42"/>
      <c r="M82" s="42"/>
      <c r="N82" s="42"/>
      <c r="O82" s="42"/>
      <c r="P82" s="42"/>
      <c r="Q82" s="42"/>
      <c r="R82" s="42"/>
      <c r="S82" s="42"/>
      <c r="T82" s="42"/>
      <c r="U82" s="42"/>
      <c r="V82" s="42"/>
      <c r="W82" s="41" t="s">
        <v>76</v>
      </c>
      <c r="X82" s="41" t="s">
        <v>77</v>
      </c>
      <c r="Y82" s="41" t="s">
        <v>78</v>
      </c>
      <c r="Z82" s="40"/>
      <c r="AA82" s="40"/>
      <c r="AB82" s="40"/>
      <c r="AC82" s="40"/>
      <c r="AD82" s="40"/>
      <c r="AE82" s="34"/>
      <c r="AF82" s="30"/>
      <c r="AG82" s="28" t="s">
        <v>299</v>
      </c>
      <c r="AH82" s="29" t="s">
        <v>53</v>
      </c>
      <c r="AI82" s="29" t="s">
        <v>495</v>
      </c>
      <c r="AJ82" s="53">
        <v>7901</v>
      </c>
      <c r="AK82" s="53">
        <v>7901</v>
      </c>
      <c r="AL82" s="53">
        <v>0</v>
      </c>
      <c r="AM82" s="53">
        <v>0</v>
      </c>
      <c r="AN82" s="53">
        <v>7901</v>
      </c>
      <c r="AO82" s="53">
        <v>7901</v>
      </c>
      <c r="AP82" s="53">
        <v>0</v>
      </c>
      <c r="AQ82" s="53">
        <v>0</v>
      </c>
      <c r="AR82" s="53">
        <v>0</v>
      </c>
      <c r="AS82" s="53">
        <v>0</v>
      </c>
      <c r="AT82" s="53">
        <v>9805</v>
      </c>
      <c r="AU82" s="53">
        <v>0</v>
      </c>
      <c r="AV82" s="53">
        <v>9805</v>
      </c>
      <c r="AW82" s="53">
        <v>0</v>
      </c>
      <c r="AX82" s="53">
        <v>0</v>
      </c>
      <c r="AY82" s="53">
        <v>7058</v>
      </c>
      <c r="AZ82" s="53">
        <v>0</v>
      </c>
      <c r="BA82" s="53">
        <v>7058</v>
      </c>
      <c r="BB82" s="53">
        <v>0</v>
      </c>
      <c r="BC82" s="53">
        <v>0</v>
      </c>
      <c r="BD82" s="53">
        <v>6839</v>
      </c>
      <c r="BE82" s="53">
        <v>0</v>
      </c>
      <c r="BF82" s="53">
        <v>6839</v>
      </c>
      <c r="BG82" s="53">
        <v>0</v>
      </c>
      <c r="BH82" s="53">
        <v>0</v>
      </c>
      <c r="BI82" s="53">
        <v>6839</v>
      </c>
      <c r="BJ82" s="53">
        <v>0</v>
      </c>
      <c r="BK82" s="53">
        <v>6839</v>
      </c>
      <c r="BL82" s="53">
        <v>0</v>
      </c>
      <c r="BM82" s="53">
        <v>0</v>
      </c>
      <c r="BN82" s="53">
        <v>7901</v>
      </c>
      <c r="BO82" s="53">
        <v>7901</v>
      </c>
      <c r="BP82" s="53">
        <v>0</v>
      </c>
      <c r="BQ82" s="53">
        <v>0</v>
      </c>
      <c r="BR82" s="53">
        <v>7901</v>
      </c>
      <c r="BS82" s="53">
        <v>7901</v>
      </c>
      <c r="BT82" s="53">
        <v>0</v>
      </c>
      <c r="BU82" s="53">
        <v>0</v>
      </c>
      <c r="BV82" s="53">
        <v>0</v>
      </c>
      <c r="BW82" s="53">
        <v>0</v>
      </c>
      <c r="BX82" s="53">
        <v>9805</v>
      </c>
      <c r="BY82" s="53">
        <v>0</v>
      </c>
      <c r="BZ82" s="53">
        <v>9805</v>
      </c>
      <c r="CA82" s="53">
        <v>0</v>
      </c>
      <c r="CB82" s="53">
        <v>0</v>
      </c>
      <c r="CC82" s="53">
        <v>7058</v>
      </c>
      <c r="CD82" s="53">
        <v>0</v>
      </c>
      <c r="CE82" s="53">
        <v>7058</v>
      </c>
      <c r="CF82" s="53">
        <v>0</v>
      </c>
      <c r="CG82" s="53">
        <v>0</v>
      </c>
      <c r="CH82" s="53">
        <v>6839</v>
      </c>
      <c r="CI82" s="53">
        <v>0</v>
      </c>
      <c r="CJ82" s="53">
        <v>6839</v>
      </c>
      <c r="CK82" s="53">
        <v>0</v>
      </c>
      <c r="CL82" s="53">
        <v>0</v>
      </c>
      <c r="CM82" s="53">
        <v>6839</v>
      </c>
      <c r="CN82" s="53">
        <v>0</v>
      </c>
      <c r="CO82" s="53">
        <v>6839</v>
      </c>
      <c r="CP82" s="53">
        <v>0</v>
      </c>
      <c r="CQ82" s="53">
        <v>0</v>
      </c>
      <c r="CR82" s="53">
        <v>7901</v>
      </c>
      <c r="CS82" s="53">
        <v>0</v>
      </c>
      <c r="CT82" s="53">
        <v>7901</v>
      </c>
      <c r="CU82" s="53">
        <v>0</v>
      </c>
      <c r="CV82" s="53">
        <v>0</v>
      </c>
      <c r="CW82" s="53">
        <v>9805</v>
      </c>
      <c r="CX82" s="53">
        <v>0</v>
      </c>
      <c r="CY82" s="53">
        <v>9805</v>
      </c>
      <c r="CZ82" s="53">
        <v>0</v>
      </c>
      <c r="DA82" s="53">
        <v>0</v>
      </c>
      <c r="DB82" s="53">
        <v>7058</v>
      </c>
      <c r="DC82" s="53">
        <v>0</v>
      </c>
      <c r="DD82" s="53">
        <v>7058</v>
      </c>
      <c r="DE82" s="53">
        <v>0</v>
      </c>
      <c r="DF82" s="53">
        <v>0</v>
      </c>
      <c r="DG82" s="53">
        <v>7901</v>
      </c>
      <c r="DH82" s="53">
        <v>0</v>
      </c>
      <c r="DI82" s="53">
        <v>7901</v>
      </c>
      <c r="DJ82" s="53">
        <v>0</v>
      </c>
      <c r="DK82" s="53">
        <v>0</v>
      </c>
      <c r="DL82" s="53">
        <v>9805</v>
      </c>
      <c r="DM82" s="53">
        <v>0</v>
      </c>
      <c r="DN82" s="53">
        <v>9805</v>
      </c>
      <c r="DO82" s="53">
        <v>0</v>
      </c>
      <c r="DP82" s="53">
        <v>0</v>
      </c>
      <c r="DQ82" s="53">
        <v>7058</v>
      </c>
      <c r="DR82" s="53">
        <v>0</v>
      </c>
      <c r="DS82" s="53">
        <v>7058</v>
      </c>
      <c r="DT82" s="53">
        <v>0</v>
      </c>
      <c r="DU82" s="53">
        <v>0</v>
      </c>
      <c r="DV82" s="11" t="s">
        <v>83</v>
      </c>
    </row>
    <row r="83" spans="1:126" ht="57.75" customHeight="1">
      <c r="A83" s="8" t="s">
        <v>300</v>
      </c>
      <c r="B83" s="9" t="s">
        <v>301</v>
      </c>
      <c r="C83" s="41" t="s">
        <v>73</v>
      </c>
      <c r="D83" s="41" t="s">
        <v>302</v>
      </c>
      <c r="E83" s="41" t="s">
        <v>525</v>
      </c>
      <c r="F83" s="42"/>
      <c r="G83" s="42"/>
      <c r="H83" s="42"/>
      <c r="I83" s="42"/>
      <c r="J83" s="42"/>
      <c r="K83" s="42"/>
      <c r="L83" s="42"/>
      <c r="M83" s="42"/>
      <c r="N83" s="42"/>
      <c r="O83" s="42"/>
      <c r="P83" s="42"/>
      <c r="Q83" s="42"/>
      <c r="R83" s="42"/>
      <c r="S83" s="42"/>
      <c r="T83" s="42"/>
      <c r="U83" s="42"/>
      <c r="V83" s="42"/>
      <c r="W83" s="42"/>
      <c r="X83" s="42"/>
      <c r="Y83" s="42"/>
      <c r="Z83" s="40"/>
      <c r="AA83" s="40"/>
      <c r="AB83" s="40"/>
      <c r="AC83" s="40"/>
      <c r="AD83" s="40"/>
      <c r="AE83" s="34"/>
      <c r="AF83" s="30"/>
      <c r="AG83" s="28" t="s">
        <v>303</v>
      </c>
      <c r="AH83" s="29"/>
      <c r="AI83" s="29"/>
      <c r="AJ83" s="53">
        <v>0</v>
      </c>
      <c r="AK83" s="53">
        <v>0</v>
      </c>
      <c r="AL83" s="53">
        <v>0</v>
      </c>
      <c r="AM83" s="53">
        <v>0</v>
      </c>
      <c r="AN83" s="53">
        <v>0</v>
      </c>
      <c r="AO83" s="53">
        <v>0</v>
      </c>
      <c r="AP83" s="53">
        <v>0</v>
      </c>
      <c r="AQ83" s="53">
        <v>0</v>
      </c>
      <c r="AR83" s="53">
        <v>0</v>
      </c>
      <c r="AS83" s="53">
        <v>0</v>
      </c>
      <c r="AT83" s="53">
        <v>0</v>
      </c>
      <c r="AU83" s="53">
        <v>0</v>
      </c>
      <c r="AV83" s="53">
        <v>0</v>
      </c>
      <c r="AW83" s="53">
        <v>0</v>
      </c>
      <c r="AX83" s="53">
        <v>0</v>
      </c>
      <c r="AY83" s="53">
        <v>8813</v>
      </c>
      <c r="AZ83" s="53">
        <v>0</v>
      </c>
      <c r="BA83" s="53">
        <v>0</v>
      </c>
      <c r="BB83" s="53">
        <v>0</v>
      </c>
      <c r="BC83" s="53">
        <v>8813</v>
      </c>
      <c r="BD83" s="53">
        <v>18068.4</v>
      </c>
      <c r="BE83" s="53">
        <v>0</v>
      </c>
      <c r="BF83" s="53">
        <v>0</v>
      </c>
      <c r="BG83" s="53">
        <v>0</v>
      </c>
      <c r="BH83" s="53">
        <v>18068.4</v>
      </c>
      <c r="BI83" s="53">
        <v>0</v>
      </c>
      <c r="BJ83" s="53">
        <v>0</v>
      </c>
      <c r="BK83" s="53">
        <v>0</v>
      </c>
      <c r="BL83" s="53">
        <v>0</v>
      </c>
      <c r="BM83" s="53">
        <v>0</v>
      </c>
      <c r="BN83" s="53">
        <v>0</v>
      </c>
      <c r="BO83" s="53">
        <v>0</v>
      </c>
      <c r="BP83" s="53">
        <v>0</v>
      </c>
      <c r="BQ83" s="53">
        <v>0</v>
      </c>
      <c r="BR83" s="53">
        <v>0</v>
      </c>
      <c r="BS83" s="53">
        <v>0</v>
      </c>
      <c r="BT83" s="53">
        <v>0</v>
      </c>
      <c r="BU83" s="53">
        <v>0</v>
      </c>
      <c r="BV83" s="53">
        <v>0</v>
      </c>
      <c r="BW83" s="53">
        <v>0</v>
      </c>
      <c r="BX83" s="53">
        <v>0</v>
      </c>
      <c r="BY83" s="53">
        <v>0</v>
      </c>
      <c r="BZ83" s="53">
        <v>0</v>
      </c>
      <c r="CA83" s="53">
        <v>0</v>
      </c>
      <c r="CB83" s="53">
        <v>0</v>
      </c>
      <c r="CC83" s="53">
        <v>8813</v>
      </c>
      <c r="CD83" s="53">
        <v>0</v>
      </c>
      <c r="CE83" s="53">
        <v>0</v>
      </c>
      <c r="CF83" s="53">
        <v>0</v>
      </c>
      <c r="CG83" s="53">
        <v>8813</v>
      </c>
      <c r="CH83" s="53">
        <v>18068.4</v>
      </c>
      <c r="CI83" s="53">
        <v>0</v>
      </c>
      <c r="CJ83" s="53">
        <v>0</v>
      </c>
      <c r="CK83" s="53">
        <v>0</v>
      </c>
      <c r="CL83" s="53">
        <v>18068.4</v>
      </c>
      <c r="CM83" s="53">
        <v>0</v>
      </c>
      <c r="CN83" s="53">
        <v>0</v>
      </c>
      <c r="CO83" s="53">
        <v>0</v>
      </c>
      <c r="CP83" s="53">
        <v>0</v>
      </c>
      <c r="CQ83" s="53">
        <v>0</v>
      </c>
      <c r="CR83" s="53">
        <v>0</v>
      </c>
      <c r="CS83" s="53">
        <v>0</v>
      </c>
      <c r="CT83" s="53">
        <v>0</v>
      </c>
      <c r="CU83" s="53">
        <v>0</v>
      </c>
      <c r="CV83" s="53">
        <v>0</v>
      </c>
      <c r="CW83" s="53">
        <v>0</v>
      </c>
      <c r="CX83" s="53">
        <v>0</v>
      </c>
      <c r="CY83" s="53">
        <v>0</v>
      </c>
      <c r="CZ83" s="53">
        <v>0</v>
      </c>
      <c r="DA83" s="53">
        <v>0</v>
      </c>
      <c r="DB83" s="53">
        <v>8813</v>
      </c>
      <c r="DC83" s="53">
        <v>0</v>
      </c>
      <c r="DD83" s="53">
        <v>0</v>
      </c>
      <c r="DE83" s="53">
        <v>0</v>
      </c>
      <c r="DF83" s="53">
        <v>8813</v>
      </c>
      <c r="DG83" s="53">
        <v>0</v>
      </c>
      <c r="DH83" s="53">
        <v>0</v>
      </c>
      <c r="DI83" s="53">
        <v>0</v>
      </c>
      <c r="DJ83" s="53">
        <v>0</v>
      </c>
      <c r="DK83" s="53">
        <v>0</v>
      </c>
      <c r="DL83" s="53">
        <v>0</v>
      </c>
      <c r="DM83" s="53">
        <v>0</v>
      </c>
      <c r="DN83" s="53">
        <v>0</v>
      </c>
      <c r="DO83" s="53">
        <v>0</v>
      </c>
      <c r="DP83" s="53">
        <v>0</v>
      </c>
      <c r="DQ83" s="53">
        <v>8813</v>
      </c>
      <c r="DR83" s="53">
        <v>0</v>
      </c>
      <c r="DS83" s="53">
        <v>0</v>
      </c>
      <c r="DT83" s="53">
        <v>0</v>
      </c>
      <c r="DU83" s="53">
        <v>8813</v>
      </c>
      <c r="DV83" s="11" t="s">
        <v>83</v>
      </c>
    </row>
    <row r="84" spans="1:126" ht="24.75">
      <c r="A84" s="8" t="s">
        <v>304</v>
      </c>
      <c r="B84" s="9" t="s">
        <v>305</v>
      </c>
      <c r="C84" s="7" t="s">
        <v>66</v>
      </c>
      <c r="D84" s="7" t="s">
        <v>66</v>
      </c>
      <c r="E84" s="7" t="s">
        <v>66</v>
      </c>
      <c r="F84" s="7" t="s">
        <v>66</v>
      </c>
      <c r="G84" s="7" t="s">
        <v>66</v>
      </c>
      <c r="H84" s="7" t="s">
        <v>66</v>
      </c>
      <c r="I84" s="7" t="s">
        <v>66</v>
      </c>
      <c r="J84" s="7" t="s">
        <v>66</v>
      </c>
      <c r="K84" s="7" t="s">
        <v>66</v>
      </c>
      <c r="L84" s="7" t="s">
        <v>66</v>
      </c>
      <c r="M84" s="7" t="s">
        <v>66</v>
      </c>
      <c r="N84" s="7" t="s">
        <v>66</v>
      </c>
      <c r="O84" s="7" t="s">
        <v>66</v>
      </c>
      <c r="P84" s="7" t="s">
        <v>66</v>
      </c>
      <c r="Q84" s="7" t="s">
        <v>66</v>
      </c>
      <c r="R84" s="7" t="s">
        <v>66</v>
      </c>
      <c r="S84" s="7" t="s">
        <v>66</v>
      </c>
      <c r="T84" s="7" t="s">
        <v>66</v>
      </c>
      <c r="U84" s="7" t="s">
        <v>66</v>
      </c>
      <c r="V84" s="7" t="s">
        <v>66</v>
      </c>
      <c r="W84" s="7" t="s">
        <v>66</v>
      </c>
      <c r="X84" s="7" t="s">
        <v>66</v>
      </c>
      <c r="Y84" s="7" t="s">
        <v>66</v>
      </c>
      <c r="Z84" s="7" t="s">
        <v>66</v>
      </c>
      <c r="AA84" s="7" t="s">
        <v>66</v>
      </c>
      <c r="AB84" s="7" t="s">
        <v>66</v>
      </c>
      <c r="AC84" s="7"/>
      <c r="AD84" s="7"/>
      <c r="AE84" s="7"/>
      <c r="AF84" s="10"/>
      <c r="AG84" s="30"/>
      <c r="AH84" s="31"/>
      <c r="AI84" s="31"/>
      <c r="AJ84" s="20">
        <v>181564.7</v>
      </c>
      <c r="AK84" s="20">
        <v>170786.1</v>
      </c>
      <c r="AL84" s="20">
        <v>16215.2</v>
      </c>
      <c r="AM84" s="20">
        <v>15617.2</v>
      </c>
      <c r="AN84" s="20">
        <v>27985.2</v>
      </c>
      <c r="AO84" s="20">
        <v>24647</v>
      </c>
      <c r="AP84" s="20">
        <v>0</v>
      </c>
      <c r="AQ84" s="20">
        <v>0</v>
      </c>
      <c r="AR84" s="20">
        <v>137364.3</v>
      </c>
      <c r="AS84" s="20">
        <v>130521.9</v>
      </c>
      <c r="AT84" s="20">
        <v>190598.3</v>
      </c>
      <c r="AU84" s="20">
        <v>12502.6</v>
      </c>
      <c r="AV84" s="20">
        <v>41110.1</v>
      </c>
      <c r="AW84" s="20">
        <v>0</v>
      </c>
      <c r="AX84" s="20">
        <v>136985.6</v>
      </c>
      <c r="AY84" s="20">
        <v>155089.8</v>
      </c>
      <c r="AZ84" s="20">
        <v>15434.8</v>
      </c>
      <c r="BA84" s="20">
        <v>9266.5</v>
      </c>
      <c r="BB84" s="20">
        <v>0</v>
      </c>
      <c r="BC84" s="20">
        <v>130388.5</v>
      </c>
      <c r="BD84" s="20">
        <v>136554.4</v>
      </c>
      <c r="BE84" s="20">
        <v>1728.5</v>
      </c>
      <c r="BF84" s="20">
        <v>0</v>
      </c>
      <c r="BG84" s="20">
        <v>0</v>
      </c>
      <c r="BH84" s="20">
        <v>134825.9</v>
      </c>
      <c r="BI84" s="20">
        <v>129873.3</v>
      </c>
      <c r="BJ84" s="20">
        <v>1728.5</v>
      </c>
      <c r="BK84" s="20">
        <v>0</v>
      </c>
      <c r="BL84" s="20">
        <v>0</v>
      </c>
      <c r="BM84" s="20">
        <v>128144.8</v>
      </c>
      <c r="BN84" s="20">
        <v>170874.4</v>
      </c>
      <c r="BO84" s="20">
        <v>163395.4</v>
      </c>
      <c r="BP84" s="20">
        <v>16200.9</v>
      </c>
      <c r="BQ84" s="20">
        <v>15602.9</v>
      </c>
      <c r="BR84" s="20">
        <v>20969.1</v>
      </c>
      <c r="BS84" s="20">
        <v>20716.5</v>
      </c>
      <c r="BT84" s="20">
        <v>0</v>
      </c>
      <c r="BU84" s="20">
        <v>0</v>
      </c>
      <c r="BV84" s="20">
        <v>133704.4</v>
      </c>
      <c r="BW84" s="20">
        <v>127076</v>
      </c>
      <c r="BX84" s="20">
        <v>181235.2</v>
      </c>
      <c r="BY84" s="20">
        <v>12502.6</v>
      </c>
      <c r="BZ84" s="20">
        <v>34325.5</v>
      </c>
      <c r="CA84" s="20">
        <v>0</v>
      </c>
      <c r="CB84" s="20">
        <v>134407.1</v>
      </c>
      <c r="CC84" s="20">
        <v>153779.8</v>
      </c>
      <c r="CD84" s="20">
        <v>15434.8</v>
      </c>
      <c r="CE84" s="20">
        <v>9266.5</v>
      </c>
      <c r="CF84" s="20">
        <v>0</v>
      </c>
      <c r="CG84" s="20">
        <v>129078.5</v>
      </c>
      <c r="CH84" s="20">
        <v>135194.4</v>
      </c>
      <c r="CI84" s="20">
        <v>1728.5</v>
      </c>
      <c r="CJ84" s="20">
        <v>0</v>
      </c>
      <c r="CK84" s="20">
        <v>0</v>
      </c>
      <c r="CL84" s="20">
        <v>133465.9</v>
      </c>
      <c r="CM84" s="20">
        <v>128513.3</v>
      </c>
      <c r="CN84" s="20">
        <v>1728.5</v>
      </c>
      <c r="CO84" s="20">
        <v>0</v>
      </c>
      <c r="CP84" s="20">
        <v>0</v>
      </c>
      <c r="CQ84" s="20">
        <v>126784.8</v>
      </c>
      <c r="CR84" s="20">
        <v>181564.7</v>
      </c>
      <c r="CS84" s="20">
        <v>16215.2</v>
      </c>
      <c r="CT84" s="20">
        <v>27985.2</v>
      </c>
      <c r="CU84" s="20">
        <v>0</v>
      </c>
      <c r="CV84" s="20">
        <v>137364.3</v>
      </c>
      <c r="CW84" s="20">
        <v>190598.3</v>
      </c>
      <c r="CX84" s="20">
        <v>12502.6</v>
      </c>
      <c r="CY84" s="20">
        <v>41110.1</v>
      </c>
      <c r="CZ84" s="20">
        <v>0</v>
      </c>
      <c r="DA84" s="20">
        <v>136985.6</v>
      </c>
      <c r="DB84" s="20">
        <v>155089.8</v>
      </c>
      <c r="DC84" s="20">
        <v>15434.8</v>
      </c>
      <c r="DD84" s="20">
        <v>9266.5</v>
      </c>
      <c r="DE84" s="20">
        <v>0</v>
      </c>
      <c r="DF84" s="20">
        <v>130388.5</v>
      </c>
      <c r="DG84" s="20">
        <v>170874.4</v>
      </c>
      <c r="DH84" s="20">
        <v>16200.9</v>
      </c>
      <c r="DI84" s="20">
        <v>20969.1</v>
      </c>
      <c r="DJ84" s="20">
        <v>0</v>
      </c>
      <c r="DK84" s="20">
        <v>133704.4</v>
      </c>
      <c r="DL84" s="20">
        <v>181235.2</v>
      </c>
      <c r="DM84" s="20">
        <v>12502.6</v>
      </c>
      <c r="DN84" s="20">
        <v>34325.5</v>
      </c>
      <c r="DO84" s="20">
        <v>0</v>
      </c>
      <c r="DP84" s="20">
        <v>134407.1</v>
      </c>
      <c r="DQ84" s="20">
        <v>153779.8</v>
      </c>
      <c r="DR84" s="20">
        <v>15434.8</v>
      </c>
      <c r="DS84" s="20">
        <v>9266.5</v>
      </c>
      <c r="DT84" s="20">
        <v>0</v>
      </c>
      <c r="DU84" s="20">
        <v>129078.5</v>
      </c>
      <c r="DV84" s="11"/>
    </row>
    <row r="85" spans="1:126" ht="33">
      <c r="A85" s="8" t="s">
        <v>306</v>
      </c>
      <c r="B85" s="9" t="s">
        <v>307</v>
      </c>
      <c r="C85" s="7" t="s">
        <v>66</v>
      </c>
      <c r="D85" s="7" t="s">
        <v>66</v>
      </c>
      <c r="E85" s="7" t="s">
        <v>66</v>
      </c>
      <c r="F85" s="7" t="s">
        <v>66</v>
      </c>
      <c r="G85" s="7" t="s">
        <v>66</v>
      </c>
      <c r="H85" s="7" t="s">
        <v>66</v>
      </c>
      <c r="I85" s="7" t="s">
        <v>66</v>
      </c>
      <c r="J85" s="7" t="s">
        <v>66</v>
      </c>
      <c r="K85" s="7" t="s">
        <v>66</v>
      </c>
      <c r="L85" s="7" t="s">
        <v>66</v>
      </c>
      <c r="M85" s="7" t="s">
        <v>66</v>
      </c>
      <c r="N85" s="7" t="s">
        <v>66</v>
      </c>
      <c r="O85" s="7" t="s">
        <v>66</v>
      </c>
      <c r="P85" s="7" t="s">
        <v>66</v>
      </c>
      <c r="Q85" s="7" t="s">
        <v>66</v>
      </c>
      <c r="R85" s="7" t="s">
        <v>66</v>
      </c>
      <c r="S85" s="7" t="s">
        <v>66</v>
      </c>
      <c r="T85" s="7" t="s">
        <v>66</v>
      </c>
      <c r="U85" s="7" t="s">
        <v>66</v>
      </c>
      <c r="V85" s="7" t="s">
        <v>66</v>
      </c>
      <c r="W85" s="7" t="s">
        <v>66</v>
      </c>
      <c r="X85" s="7" t="s">
        <v>66</v>
      </c>
      <c r="Y85" s="7" t="s">
        <v>66</v>
      </c>
      <c r="Z85" s="7" t="s">
        <v>66</v>
      </c>
      <c r="AA85" s="7" t="s">
        <v>66</v>
      </c>
      <c r="AB85" s="7" t="s">
        <v>66</v>
      </c>
      <c r="AC85" s="7"/>
      <c r="AD85" s="7"/>
      <c r="AE85" s="7"/>
      <c r="AF85" s="10"/>
      <c r="AG85" s="30"/>
      <c r="AH85" s="31"/>
      <c r="AI85" s="31"/>
      <c r="AJ85" s="20">
        <v>146588.7</v>
      </c>
      <c r="AK85" s="20">
        <v>136224</v>
      </c>
      <c r="AL85" s="20">
        <v>14607.9</v>
      </c>
      <c r="AM85" s="20">
        <v>14009.9</v>
      </c>
      <c r="AN85" s="20">
        <v>27985.2</v>
      </c>
      <c r="AO85" s="20">
        <v>24647</v>
      </c>
      <c r="AP85" s="20">
        <v>0</v>
      </c>
      <c r="AQ85" s="20">
        <v>0</v>
      </c>
      <c r="AR85" s="20">
        <v>103995.6</v>
      </c>
      <c r="AS85" s="20">
        <v>97567.1</v>
      </c>
      <c r="AT85" s="20">
        <v>153847.8</v>
      </c>
      <c r="AU85" s="20">
        <v>10920.4</v>
      </c>
      <c r="AV85" s="20">
        <v>41110.1</v>
      </c>
      <c r="AW85" s="20">
        <v>0</v>
      </c>
      <c r="AX85" s="20">
        <v>101817.3</v>
      </c>
      <c r="AY85" s="20">
        <v>113498.5</v>
      </c>
      <c r="AZ85" s="20">
        <v>13817.6</v>
      </c>
      <c r="BA85" s="20">
        <v>9266.5</v>
      </c>
      <c r="BB85" s="20">
        <v>0</v>
      </c>
      <c r="BC85" s="20">
        <v>90414.4</v>
      </c>
      <c r="BD85" s="20">
        <v>93113.8</v>
      </c>
      <c r="BE85" s="20">
        <v>0</v>
      </c>
      <c r="BF85" s="20">
        <v>0</v>
      </c>
      <c r="BG85" s="20">
        <v>0</v>
      </c>
      <c r="BH85" s="20">
        <v>93113.8</v>
      </c>
      <c r="BI85" s="20">
        <v>93113.8</v>
      </c>
      <c r="BJ85" s="20">
        <v>0</v>
      </c>
      <c r="BK85" s="20">
        <v>0</v>
      </c>
      <c r="BL85" s="20">
        <v>0</v>
      </c>
      <c r="BM85" s="20">
        <v>93113.8</v>
      </c>
      <c r="BN85" s="20">
        <v>136287.6</v>
      </c>
      <c r="BO85" s="20">
        <v>129222.5</v>
      </c>
      <c r="BP85" s="20">
        <v>14607.9</v>
      </c>
      <c r="BQ85" s="20">
        <v>14009.9</v>
      </c>
      <c r="BR85" s="20">
        <v>20969.1</v>
      </c>
      <c r="BS85" s="20">
        <v>20716.5</v>
      </c>
      <c r="BT85" s="20">
        <v>0</v>
      </c>
      <c r="BU85" s="20">
        <v>0</v>
      </c>
      <c r="BV85" s="20">
        <v>100710.6</v>
      </c>
      <c r="BW85" s="20">
        <v>94496.1</v>
      </c>
      <c r="BX85" s="20">
        <v>144534.7</v>
      </c>
      <c r="BY85" s="20">
        <v>10920.4</v>
      </c>
      <c r="BZ85" s="20">
        <v>34325.5</v>
      </c>
      <c r="CA85" s="20">
        <v>0</v>
      </c>
      <c r="CB85" s="20">
        <v>99288.8</v>
      </c>
      <c r="CC85" s="20">
        <v>112238.5</v>
      </c>
      <c r="CD85" s="20">
        <v>13817.6</v>
      </c>
      <c r="CE85" s="20">
        <v>9266.5</v>
      </c>
      <c r="CF85" s="20">
        <v>0</v>
      </c>
      <c r="CG85" s="20">
        <v>89154.4</v>
      </c>
      <c r="CH85" s="20">
        <v>91803.8</v>
      </c>
      <c r="CI85" s="20">
        <v>0</v>
      </c>
      <c r="CJ85" s="20">
        <v>0</v>
      </c>
      <c r="CK85" s="20">
        <v>0</v>
      </c>
      <c r="CL85" s="20">
        <v>91803.8</v>
      </c>
      <c r="CM85" s="20">
        <v>91803.8</v>
      </c>
      <c r="CN85" s="20">
        <v>0</v>
      </c>
      <c r="CO85" s="20">
        <v>0</v>
      </c>
      <c r="CP85" s="20">
        <v>0</v>
      </c>
      <c r="CQ85" s="20">
        <v>91803.8</v>
      </c>
      <c r="CR85" s="20">
        <v>146588.7</v>
      </c>
      <c r="CS85" s="20">
        <v>14607.9</v>
      </c>
      <c r="CT85" s="20">
        <v>27985.2</v>
      </c>
      <c r="CU85" s="20">
        <v>0</v>
      </c>
      <c r="CV85" s="20">
        <v>103995.6</v>
      </c>
      <c r="CW85" s="20">
        <v>153847.8</v>
      </c>
      <c r="CX85" s="20">
        <v>10920.4</v>
      </c>
      <c r="CY85" s="20">
        <v>41110.1</v>
      </c>
      <c r="CZ85" s="20">
        <v>0</v>
      </c>
      <c r="DA85" s="20">
        <v>101817.3</v>
      </c>
      <c r="DB85" s="20">
        <v>113498.5</v>
      </c>
      <c r="DC85" s="20">
        <v>13817.6</v>
      </c>
      <c r="DD85" s="20">
        <v>9266.5</v>
      </c>
      <c r="DE85" s="20">
        <v>0</v>
      </c>
      <c r="DF85" s="20">
        <v>90414.4</v>
      </c>
      <c r="DG85" s="20">
        <v>136287.6</v>
      </c>
      <c r="DH85" s="20">
        <v>14607.9</v>
      </c>
      <c r="DI85" s="20">
        <v>20969.1</v>
      </c>
      <c r="DJ85" s="20">
        <v>0</v>
      </c>
      <c r="DK85" s="20">
        <v>100710.6</v>
      </c>
      <c r="DL85" s="20">
        <v>144534.7</v>
      </c>
      <c r="DM85" s="20">
        <v>10920.4</v>
      </c>
      <c r="DN85" s="20">
        <v>34325.5</v>
      </c>
      <c r="DO85" s="20">
        <v>0</v>
      </c>
      <c r="DP85" s="20">
        <v>99288.8</v>
      </c>
      <c r="DQ85" s="20">
        <v>112238.5</v>
      </c>
      <c r="DR85" s="20">
        <v>13817.6</v>
      </c>
      <c r="DS85" s="20">
        <v>9266.5</v>
      </c>
      <c r="DT85" s="20">
        <v>0</v>
      </c>
      <c r="DU85" s="20">
        <v>89154.4</v>
      </c>
      <c r="DV85" s="11"/>
    </row>
    <row r="86" spans="1:126" ht="33">
      <c r="A86" s="8" t="s">
        <v>308</v>
      </c>
      <c r="B86" s="9" t="s">
        <v>309</v>
      </c>
      <c r="C86" s="7" t="s">
        <v>66</v>
      </c>
      <c r="D86" s="7" t="s">
        <v>66</v>
      </c>
      <c r="E86" s="7" t="s">
        <v>66</v>
      </c>
      <c r="F86" s="7" t="s">
        <v>66</v>
      </c>
      <c r="G86" s="7" t="s">
        <v>66</v>
      </c>
      <c r="H86" s="7" t="s">
        <v>66</v>
      </c>
      <c r="I86" s="7" t="s">
        <v>66</v>
      </c>
      <c r="J86" s="7" t="s">
        <v>66</v>
      </c>
      <c r="K86" s="7" t="s">
        <v>66</v>
      </c>
      <c r="L86" s="7" t="s">
        <v>66</v>
      </c>
      <c r="M86" s="7" t="s">
        <v>66</v>
      </c>
      <c r="N86" s="7" t="s">
        <v>66</v>
      </c>
      <c r="O86" s="7" t="s">
        <v>66</v>
      </c>
      <c r="P86" s="7" t="s">
        <v>66</v>
      </c>
      <c r="Q86" s="7" t="s">
        <v>66</v>
      </c>
      <c r="R86" s="7" t="s">
        <v>66</v>
      </c>
      <c r="S86" s="7" t="s">
        <v>66</v>
      </c>
      <c r="T86" s="7" t="s">
        <v>66</v>
      </c>
      <c r="U86" s="7" t="s">
        <v>66</v>
      </c>
      <c r="V86" s="7" t="s">
        <v>66</v>
      </c>
      <c r="W86" s="7" t="s">
        <v>66</v>
      </c>
      <c r="X86" s="7" t="s">
        <v>66</v>
      </c>
      <c r="Y86" s="7" t="s">
        <v>66</v>
      </c>
      <c r="Z86" s="7" t="s">
        <v>66</v>
      </c>
      <c r="AA86" s="7" t="s">
        <v>66</v>
      </c>
      <c r="AB86" s="7" t="s">
        <v>66</v>
      </c>
      <c r="AC86" s="55"/>
      <c r="AD86" s="55"/>
      <c r="AE86" s="7"/>
      <c r="AF86" s="10"/>
      <c r="AG86" s="30"/>
      <c r="AH86" s="31"/>
      <c r="AI86" s="31"/>
      <c r="AJ86" s="20">
        <v>84355</v>
      </c>
      <c r="AK86" s="20">
        <v>76176.6</v>
      </c>
      <c r="AL86" s="20">
        <v>0</v>
      </c>
      <c r="AM86" s="20">
        <v>0</v>
      </c>
      <c r="AN86" s="20">
        <v>12975.3</v>
      </c>
      <c r="AO86" s="20">
        <v>9889.7</v>
      </c>
      <c r="AP86" s="20">
        <v>0</v>
      </c>
      <c r="AQ86" s="20">
        <v>0</v>
      </c>
      <c r="AR86" s="20">
        <v>71379.7</v>
      </c>
      <c r="AS86" s="20">
        <v>66286.9</v>
      </c>
      <c r="AT86" s="20">
        <v>93283.1</v>
      </c>
      <c r="AU86" s="20">
        <v>0</v>
      </c>
      <c r="AV86" s="20">
        <v>19361.8</v>
      </c>
      <c r="AW86" s="20">
        <v>0</v>
      </c>
      <c r="AX86" s="20">
        <v>73921.3</v>
      </c>
      <c r="AY86" s="20">
        <v>63520.2</v>
      </c>
      <c r="AZ86" s="20">
        <v>0</v>
      </c>
      <c r="BA86" s="20">
        <v>0</v>
      </c>
      <c r="BB86" s="20">
        <v>0</v>
      </c>
      <c r="BC86" s="20">
        <v>63520.2</v>
      </c>
      <c r="BD86" s="20">
        <v>66905.2</v>
      </c>
      <c r="BE86" s="20">
        <v>0</v>
      </c>
      <c r="BF86" s="20">
        <v>0</v>
      </c>
      <c r="BG86" s="20">
        <v>0</v>
      </c>
      <c r="BH86" s="20">
        <v>66905.2</v>
      </c>
      <c r="BI86" s="20">
        <v>66905.2</v>
      </c>
      <c r="BJ86" s="20">
        <v>0</v>
      </c>
      <c r="BK86" s="20">
        <v>0</v>
      </c>
      <c r="BL86" s="20">
        <v>0</v>
      </c>
      <c r="BM86" s="20">
        <v>66905.2</v>
      </c>
      <c r="BN86" s="20">
        <v>74106.8</v>
      </c>
      <c r="BO86" s="20">
        <v>69228.1</v>
      </c>
      <c r="BP86" s="20">
        <v>0</v>
      </c>
      <c r="BQ86" s="20">
        <v>0</v>
      </c>
      <c r="BR86" s="20">
        <v>5959.2</v>
      </c>
      <c r="BS86" s="20">
        <v>5959.2</v>
      </c>
      <c r="BT86" s="20">
        <v>0</v>
      </c>
      <c r="BU86" s="20"/>
      <c r="BV86" s="20">
        <v>68147.6</v>
      </c>
      <c r="BW86" s="20">
        <v>63268.9</v>
      </c>
      <c r="BX86" s="20">
        <v>84080</v>
      </c>
      <c r="BY86" s="20">
        <v>0</v>
      </c>
      <c r="BZ86" s="20">
        <v>12577.2</v>
      </c>
      <c r="CA86" s="20">
        <v>0</v>
      </c>
      <c r="CB86" s="20">
        <v>71502.8</v>
      </c>
      <c r="CC86" s="20">
        <v>62370.2</v>
      </c>
      <c r="CD86" s="20">
        <v>0</v>
      </c>
      <c r="CE86" s="20">
        <v>0</v>
      </c>
      <c r="CF86" s="20">
        <v>0</v>
      </c>
      <c r="CG86" s="20">
        <v>62370.2</v>
      </c>
      <c r="CH86" s="20">
        <v>65705.2</v>
      </c>
      <c r="CI86" s="20">
        <v>0</v>
      </c>
      <c r="CJ86" s="20">
        <v>0</v>
      </c>
      <c r="CK86" s="20">
        <v>0</v>
      </c>
      <c r="CL86" s="20">
        <v>65705.2</v>
      </c>
      <c r="CM86" s="20">
        <v>65705.2</v>
      </c>
      <c r="CN86" s="20">
        <v>0</v>
      </c>
      <c r="CO86" s="20">
        <v>0</v>
      </c>
      <c r="CP86" s="20">
        <v>0</v>
      </c>
      <c r="CQ86" s="20">
        <v>65705.2</v>
      </c>
      <c r="CR86" s="20">
        <v>84355</v>
      </c>
      <c r="CS86" s="20">
        <v>0</v>
      </c>
      <c r="CT86" s="20">
        <v>12975.3</v>
      </c>
      <c r="CU86" s="20">
        <v>0</v>
      </c>
      <c r="CV86" s="20">
        <v>71379.7</v>
      </c>
      <c r="CW86" s="20">
        <v>93283.1</v>
      </c>
      <c r="CX86" s="20">
        <v>0</v>
      </c>
      <c r="CY86" s="20">
        <v>19361.8</v>
      </c>
      <c r="CZ86" s="20">
        <v>0</v>
      </c>
      <c r="DA86" s="20">
        <v>73921.3</v>
      </c>
      <c r="DB86" s="20">
        <v>63520.2</v>
      </c>
      <c r="DC86" s="20">
        <v>0</v>
      </c>
      <c r="DD86" s="20">
        <v>0</v>
      </c>
      <c r="DE86" s="20">
        <v>0</v>
      </c>
      <c r="DF86" s="20">
        <v>63520.2</v>
      </c>
      <c r="DG86" s="20">
        <v>74106.8</v>
      </c>
      <c r="DH86" s="20">
        <v>0</v>
      </c>
      <c r="DI86" s="20">
        <v>5959.2</v>
      </c>
      <c r="DJ86" s="20">
        <v>0</v>
      </c>
      <c r="DK86" s="20">
        <v>68147.6</v>
      </c>
      <c r="DL86" s="20">
        <v>84080</v>
      </c>
      <c r="DM86" s="20">
        <v>0</v>
      </c>
      <c r="DN86" s="20">
        <v>12577.2</v>
      </c>
      <c r="DO86" s="20">
        <v>0</v>
      </c>
      <c r="DP86" s="20">
        <v>71502.8</v>
      </c>
      <c r="DQ86" s="20">
        <v>62370.2</v>
      </c>
      <c r="DR86" s="20">
        <v>0</v>
      </c>
      <c r="DS86" s="20">
        <v>0</v>
      </c>
      <c r="DT86" s="20">
        <v>0</v>
      </c>
      <c r="DU86" s="20">
        <v>62370.2</v>
      </c>
      <c r="DV86" s="11"/>
    </row>
    <row r="87" spans="1:126" ht="41.25" customHeight="1">
      <c r="A87" s="107" t="s">
        <v>310</v>
      </c>
      <c r="B87" s="108" t="s">
        <v>311</v>
      </c>
      <c r="C87" s="107" t="s">
        <v>73</v>
      </c>
      <c r="D87" s="107" t="s">
        <v>312</v>
      </c>
      <c r="E87" s="107" t="s">
        <v>75</v>
      </c>
      <c r="F87" s="66"/>
      <c r="G87" s="66"/>
      <c r="H87" s="66"/>
      <c r="I87" s="66"/>
      <c r="J87" s="66"/>
      <c r="K87" s="66"/>
      <c r="L87" s="66"/>
      <c r="M87" s="66"/>
      <c r="N87" s="66"/>
      <c r="O87" s="66"/>
      <c r="P87" s="66"/>
      <c r="Q87" s="66"/>
      <c r="R87" s="66"/>
      <c r="S87" s="66"/>
      <c r="T87" s="66"/>
      <c r="U87" s="66"/>
      <c r="V87" s="66"/>
      <c r="W87" s="8" t="s">
        <v>76</v>
      </c>
      <c r="X87" s="8" t="s">
        <v>313</v>
      </c>
      <c r="Y87" s="8" t="s">
        <v>78</v>
      </c>
      <c r="Z87" s="66"/>
      <c r="AA87" s="66"/>
      <c r="AB87" s="124"/>
      <c r="AC87" s="126" t="s">
        <v>569</v>
      </c>
      <c r="AD87" s="109" t="s">
        <v>567</v>
      </c>
      <c r="AE87" s="110" t="s">
        <v>580</v>
      </c>
      <c r="AF87" s="125" t="s">
        <v>40</v>
      </c>
      <c r="AG87" s="60" t="s">
        <v>314</v>
      </c>
      <c r="AH87" s="61" t="s">
        <v>518</v>
      </c>
      <c r="AI87" s="61" t="s">
        <v>520</v>
      </c>
      <c r="AJ87" s="128">
        <v>10233.7</v>
      </c>
      <c r="AK87" s="128">
        <v>7358.9</v>
      </c>
      <c r="AL87" s="128">
        <v>0</v>
      </c>
      <c r="AM87" s="128">
        <v>0</v>
      </c>
      <c r="AN87" s="128">
        <v>0</v>
      </c>
      <c r="AO87" s="128">
        <v>0</v>
      </c>
      <c r="AP87" s="128">
        <v>0</v>
      </c>
      <c r="AQ87" s="128">
        <v>0</v>
      </c>
      <c r="AR87" s="128">
        <v>10233.7</v>
      </c>
      <c r="AS87" s="128">
        <v>7358.9</v>
      </c>
      <c r="AT87" s="128">
        <v>6741.5</v>
      </c>
      <c r="AU87" s="128">
        <v>0</v>
      </c>
      <c r="AV87" s="128">
        <v>0</v>
      </c>
      <c r="AW87" s="128">
        <v>0</v>
      </c>
      <c r="AX87" s="128">
        <v>6741.5</v>
      </c>
      <c r="AY87" s="128">
        <v>7028.5</v>
      </c>
      <c r="AZ87" s="128">
        <v>0</v>
      </c>
      <c r="BA87" s="128">
        <v>0</v>
      </c>
      <c r="BB87" s="128">
        <v>0</v>
      </c>
      <c r="BC87" s="128">
        <v>7028.5</v>
      </c>
      <c r="BD87" s="128">
        <v>6881.8</v>
      </c>
      <c r="BE87" s="128">
        <v>0</v>
      </c>
      <c r="BF87" s="128">
        <v>0</v>
      </c>
      <c r="BG87" s="128">
        <v>0</v>
      </c>
      <c r="BH87" s="128">
        <v>6881.8</v>
      </c>
      <c r="BI87" s="128">
        <v>6881.8</v>
      </c>
      <c r="BJ87" s="128">
        <v>0</v>
      </c>
      <c r="BK87" s="128">
        <v>0</v>
      </c>
      <c r="BL87" s="128">
        <v>0</v>
      </c>
      <c r="BM87" s="128">
        <v>6881.8</v>
      </c>
      <c r="BN87" s="128">
        <v>10219</v>
      </c>
      <c r="BO87" s="128">
        <v>7344.1</v>
      </c>
      <c r="BP87" s="128">
        <v>0</v>
      </c>
      <c r="BQ87" s="128">
        <v>0</v>
      </c>
      <c r="BR87" s="128">
        <v>0</v>
      </c>
      <c r="BS87" s="128">
        <v>0</v>
      </c>
      <c r="BT87" s="128">
        <v>0</v>
      </c>
      <c r="BU87" s="128">
        <v>0</v>
      </c>
      <c r="BV87" s="128">
        <v>10219</v>
      </c>
      <c r="BW87" s="128">
        <v>7344.1</v>
      </c>
      <c r="BX87" s="128">
        <v>6741.5</v>
      </c>
      <c r="BY87" s="128">
        <v>0</v>
      </c>
      <c r="BZ87" s="128">
        <v>0</v>
      </c>
      <c r="CA87" s="128">
        <v>0</v>
      </c>
      <c r="CB87" s="128">
        <v>6741.5</v>
      </c>
      <c r="CC87" s="128">
        <v>7028.5</v>
      </c>
      <c r="CD87" s="128">
        <v>0</v>
      </c>
      <c r="CE87" s="128">
        <v>0</v>
      </c>
      <c r="CF87" s="128">
        <v>0</v>
      </c>
      <c r="CG87" s="128">
        <v>7028.5</v>
      </c>
      <c r="CH87" s="128">
        <v>6881.8</v>
      </c>
      <c r="CI87" s="128">
        <v>0</v>
      </c>
      <c r="CJ87" s="128">
        <v>0</v>
      </c>
      <c r="CK87" s="128">
        <v>0</v>
      </c>
      <c r="CL87" s="128">
        <v>6881.8</v>
      </c>
      <c r="CM87" s="128">
        <v>6881.8</v>
      </c>
      <c r="CN87" s="128">
        <v>0</v>
      </c>
      <c r="CO87" s="128">
        <v>0</v>
      </c>
      <c r="CP87" s="128">
        <v>0</v>
      </c>
      <c r="CQ87" s="128">
        <v>6881.8</v>
      </c>
      <c r="CR87" s="128">
        <v>10233.7</v>
      </c>
      <c r="CS87" s="128">
        <v>0</v>
      </c>
      <c r="CT87" s="128">
        <v>0</v>
      </c>
      <c r="CU87" s="128">
        <v>0</v>
      </c>
      <c r="CV87" s="128">
        <v>10233.7</v>
      </c>
      <c r="CW87" s="128">
        <v>6741.5</v>
      </c>
      <c r="CX87" s="128">
        <v>0</v>
      </c>
      <c r="CY87" s="128">
        <v>0</v>
      </c>
      <c r="CZ87" s="128">
        <v>0</v>
      </c>
      <c r="DA87" s="128">
        <v>6741.5</v>
      </c>
      <c r="DB87" s="128">
        <v>7028.5</v>
      </c>
      <c r="DC87" s="128">
        <v>0</v>
      </c>
      <c r="DD87" s="128">
        <v>0</v>
      </c>
      <c r="DE87" s="128">
        <v>0</v>
      </c>
      <c r="DF87" s="128">
        <v>7028.5</v>
      </c>
      <c r="DG87" s="128">
        <v>10219</v>
      </c>
      <c r="DH87" s="128">
        <v>0</v>
      </c>
      <c r="DI87" s="128">
        <v>0</v>
      </c>
      <c r="DJ87" s="128">
        <v>0</v>
      </c>
      <c r="DK87" s="128">
        <v>10219</v>
      </c>
      <c r="DL87" s="128">
        <v>6741.5</v>
      </c>
      <c r="DM87" s="128">
        <v>0</v>
      </c>
      <c r="DN87" s="128">
        <v>0</v>
      </c>
      <c r="DO87" s="128">
        <v>0</v>
      </c>
      <c r="DP87" s="128">
        <v>6741.5</v>
      </c>
      <c r="DQ87" s="128">
        <v>7028.5</v>
      </c>
      <c r="DR87" s="128">
        <v>0</v>
      </c>
      <c r="DS87" s="128">
        <v>0</v>
      </c>
      <c r="DT87" s="128">
        <v>0</v>
      </c>
      <c r="DU87" s="128">
        <v>7028.5</v>
      </c>
      <c r="DV87" s="106" t="s">
        <v>83</v>
      </c>
    </row>
    <row r="88" spans="1:126" ht="24.75">
      <c r="A88" s="107"/>
      <c r="B88" s="108"/>
      <c r="C88" s="107"/>
      <c r="D88" s="107"/>
      <c r="E88" s="107"/>
      <c r="F88" s="66"/>
      <c r="G88" s="66"/>
      <c r="H88" s="66"/>
      <c r="I88" s="66"/>
      <c r="J88" s="66"/>
      <c r="K88" s="66"/>
      <c r="L88" s="66"/>
      <c r="M88" s="66"/>
      <c r="N88" s="66"/>
      <c r="O88" s="66"/>
      <c r="P88" s="66"/>
      <c r="Q88" s="66"/>
      <c r="R88" s="66"/>
      <c r="S88" s="66"/>
      <c r="T88" s="66"/>
      <c r="U88" s="66"/>
      <c r="V88" s="66"/>
      <c r="W88" s="8" t="s">
        <v>79</v>
      </c>
      <c r="X88" s="8" t="s">
        <v>80</v>
      </c>
      <c r="Y88" s="8" t="s">
        <v>81</v>
      </c>
      <c r="Z88" s="66"/>
      <c r="AA88" s="66"/>
      <c r="AB88" s="124"/>
      <c r="AC88" s="127"/>
      <c r="AD88" s="109"/>
      <c r="AE88" s="110"/>
      <c r="AF88" s="125"/>
      <c r="AG88" s="60"/>
      <c r="AH88" s="63"/>
      <c r="AI88" s="63"/>
      <c r="AJ88" s="128"/>
      <c r="AK88" s="128"/>
      <c r="AL88" s="128"/>
      <c r="AM88" s="128"/>
      <c r="AN88" s="128"/>
      <c r="AO88" s="128"/>
      <c r="AP88" s="128"/>
      <c r="AQ88" s="128"/>
      <c r="AR88" s="128"/>
      <c r="AS88" s="128"/>
      <c r="AT88" s="128"/>
      <c r="AU88" s="128"/>
      <c r="AV88" s="128"/>
      <c r="AW88" s="128"/>
      <c r="AX88" s="128"/>
      <c r="AY88" s="128"/>
      <c r="AZ88" s="128"/>
      <c r="BA88" s="128"/>
      <c r="BB88" s="128"/>
      <c r="BC88" s="128"/>
      <c r="BD88" s="128"/>
      <c r="BE88" s="128"/>
      <c r="BF88" s="128"/>
      <c r="BG88" s="128"/>
      <c r="BH88" s="128"/>
      <c r="BI88" s="128"/>
      <c r="BJ88" s="128"/>
      <c r="BK88" s="128"/>
      <c r="BL88" s="128"/>
      <c r="BM88" s="128"/>
      <c r="BN88" s="128"/>
      <c r="BO88" s="128"/>
      <c r="BP88" s="128"/>
      <c r="BQ88" s="128"/>
      <c r="BR88" s="128"/>
      <c r="BS88" s="128"/>
      <c r="BT88" s="128"/>
      <c r="BU88" s="128"/>
      <c r="BV88" s="128"/>
      <c r="BW88" s="128"/>
      <c r="BX88" s="128"/>
      <c r="BY88" s="128"/>
      <c r="BZ88" s="128"/>
      <c r="CA88" s="128"/>
      <c r="CB88" s="128"/>
      <c r="CC88" s="128"/>
      <c r="CD88" s="128"/>
      <c r="CE88" s="128"/>
      <c r="CF88" s="128"/>
      <c r="CG88" s="128"/>
      <c r="CH88" s="128"/>
      <c r="CI88" s="128"/>
      <c r="CJ88" s="128"/>
      <c r="CK88" s="128"/>
      <c r="CL88" s="128"/>
      <c r="CM88" s="128"/>
      <c r="CN88" s="128"/>
      <c r="CO88" s="128"/>
      <c r="CP88" s="128"/>
      <c r="CQ88" s="128"/>
      <c r="CR88" s="128"/>
      <c r="CS88" s="128"/>
      <c r="CT88" s="128"/>
      <c r="CU88" s="128"/>
      <c r="CV88" s="128"/>
      <c r="CW88" s="128"/>
      <c r="CX88" s="128"/>
      <c r="CY88" s="128"/>
      <c r="CZ88" s="128"/>
      <c r="DA88" s="128"/>
      <c r="DB88" s="128"/>
      <c r="DC88" s="128"/>
      <c r="DD88" s="128"/>
      <c r="DE88" s="128"/>
      <c r="DF88" s="128"/>
      <c r="DG88" s="128"/>
      <c r="DH88" s="128"/>
      <c r="DI88" s="128"/>
      <c r="DJ88" s="128"/>
      <c r="DK88" s="128"/>
      <c r="DL88" s="128"/>
      <c r="DM88" s="128"/>
      <c r="DN88" s="128"/>
      <c r="DO88" s="128"/>
      <c r="DP88" s="128"/>
      <c r="DQ88" s="128"/>
      <c r="DR88" s="128"/>
      <c r="DS88" s="128"/>
      <c r="DT88" s="128"/>
      <c r="DU88" s="128"/>
      <c r="DV88" s="106"/>
    </row>
    <row r="89" spans="1:126" ht="41.25">
      <c r="A89" s="107" t="s">
        <v>315</v>
      </c>
      <c r="B89" s="108" t="s">
        <v>316</v>
      </c>
      <c r="C89" s="8" t="s">
        <v>73</v>
      </c>
      <c r="D89" s="8" t="s">
        <v>317</v>
      </c>
      <c r="E89" s="8" t="s">
        <v>75</v>
      </c>
      <c r="F89" s="66"/>
      <c r="G89" s="66"/>
      <c r="H89" s="66"/>
      <c r="I89" s="66"/>
      <c r="J89" s="66"/>
      <c r="K89" s="66"/>
      <c r="L89" s="66"/>
      <c r="M89" s="66"/>
      <c r="N89" s="66"/>
      <c r="O89" s="66"/>
      <c r="P89" s="66"/>
      <c r="Q89" s="66"/>
      <c r="R89" s="66"/>
      <c r="S89" s="66"/>
      <c r="T89" s="66"/>
      <c r="U89" s="66"/>
      <c r="V89" s="66"/>
      <c r="W89" s="8" t="s">
        <v>76</v>
      </c>
      <c r="X89" s="8" t="s">
        <v>333</v>
      </c>
      <c r="Y89" s="8" t="s">
        <v>78</v>
      </c>
      <c r="Z89" s="66"/>
      <c r="AA89" s="66"/>
      <c r="AB89" s="66"/>
      <c r="AC89" s="67"/>
      <c r="AD89" s="67"/>
      <c r="AE89" s="69"/>
      <c r="AF89" s="125" t="s">
        <v>40</v>
      </c>
      <c r="AG89" s="56" t="s">
        <v>82</v>
      </c>
      <c r="AH89" s="57" t="s">
        <v>493</v>
      </c>
      <c r="AI89" s="57" t="s">
        <v>52</v>
      </c>
      <c r="AJ89" s="128">
        <v>4221.8</v>
      </c>
      <c r="AK89" s="128">
        <v>3958.9</v>
      </c>
      <c r="AL89" s="128">
        <v>0</v>
      </c>
      <c r="AM89" s="128">
        <v>0</v>
      </c>
      <c r="AN89" s="128">
        <v>170</v>
      </c>
      <c r="AO89" s="128">
        <v>170</v>
      </c>
      <c r="AP89" s="128">
        <v>0</v>
      </c>
      <c r="AQ89" s="128">
        <v>0</v>
      </c>
      <c r="AR89" s="128">
        <v>4051.8</v>
      </c>
      <c r="AS89" s="128">
        <v>3788.9</v>
      </c>
      <c r="AT89" s="128">
        <v>3225</v>
      </c>
      <c r="AU89" s="128">
        <v>0</v>
      </c>
      <c r="AV89" s="128">
        <v>0</v>
      </c>
      <c r="AW89" s="128">
        <v>0</v>
      </c>
      <c r="AX89" s="128">
        <v>3225</v>
      </c>
      <c r="AY89" s="128">
        <v>2371</v>
      </c>
      <c r="AZ89" s="128">
        <v>0</v>
      </c>
      <c r="BA89" s="128">
        <v>0</v>
      </c>
      <c r="BB89" s="128">
        <v>0</v>
      </c>
      <c r="BC89" s="128">
        <v>2371</v>
      </c>
      <c r="BD89" s="128">
        <v>2298.4</v>
      </c>
      <c r="BE89" s="128">
        <v>0</v>
      </c>
      <c r="BF89" s="128">
        <v>0</v>
      </c>
      <c r="BG89" s="128">
        <v>0</v>
      </c>
      <c r="BH89" s="128">
        <v>2298.4</v>
      </c>
      <c r="BI89" s="128">
        <v>2298.4</v>
      </c>
      <c r="BJ89" s="128">
        <v>0</v>
      </c>
      <c r="BK89" s="128">
        <v>0</v>
      </c>
      <c r="BL89" s="128">
        <v>0</v>
      </c>
      <c r="BM89" s="128">
        <v>2298.4</v>
      </c>
      <c r="BN89" s="128">
        <v>3893.2</v>
      </c>
      <c r="BO89" s="128">
        <v>3665.3</v>
      </c>
      <c r="BP89" s="128">
        <v>0</v>
      </c>
      <c r="BQ89" s="128">
        <v>0</v>
      </c>
      <c r="BR89" s="128">
        <v>170</v>
      </c>
      <c r="BS89" s="128">
        <v>170</v>
      </c>
      <c r="BT89" s="128">
        <v>0</v>
      </c>
      <c r="BU89" s="128">
        <v>0</v>
      </c>
      <c r="BV89" s="128">
        <v>3723.2</v>
      </c>
      <c r="BW89" s="128">
        <v>3495.3</v>
      </c>
      <c r="BX89" s="128">
        <v>3185.4</v>
      </c>
      <c r="BY89" s="128">
        <v>0</v>
      </c>
      <c r="BZ89" s="128">
        <v>0</v>
      </c>
      <c r="CA89" s="128">
        <v>0</v>
      </c>
      <c r="CB89" s="128">
        <v>3185.4</v>
      </c>
      <c r="CC89" s="128">
        <v>2371</v>
      </c>
      <c r="CD89" s="128">
        <v>0</v>
      </c>
      <c r="CE89" s="128">
        <v>0</v>
      </c>
      <c r="CF89" s="128">
        <v>0</v>
      </c>
      <c r="CG89" s="128">
        <v>2371</v>
      </c>
      <c r="CH89" s="128">
        <v>2298.4</v>
      </c>
      <c r="CI89" s="128">
        <v>0</v>
      </c>
      <c r="CJ89" s="128">
        <v>0</v>
      </c>
      <c r="CK89" s="128">
        <v>0</v>
      </c>
      <c r="CL89" s="128">
        <v>2298.4</v>
      </c>
      <c r="CM89" s="128">
        <v>2298.4</v>
      </c>
      <c r="CN89" s="128">
        <v>0</v>
      </c>
      <c r="CO89" s="128">
        <v>0</v>
      </c>
      <c r="CP89" s="128">
        <v>0</v>
      </c>
      <c r="CQ89" s="128">
        <v>2298.4</v>
      </c>
      <c r="CR89" s="128">
        <v>4221.8</v>
      </c>
      <c r="CS89" s="128">
        <v>0</v>
      </c>
      <c r="CT89" s="128">
        <v>170</v>
      </c>
      <c r="CU89" s="128">
        <v>0</v>
      </c>
      <c r="CV89" s="128">
        <v>4051.8</v>
      </c>
      <c r="CW89" s="128">
        <v>3225</v>
      </c>
      <c r="CX89" s="128">
        <v>0</v>
      </c>
      <c r="CY89" s="128">
        <v>0</v>
      </c>
      <c r="CZ89" s="128">
        <v>0</v>
      </c>
      <c r="DA89" s="128">
        <v>3225</v>
      </c>
      <c r="DB89" s="128">
        <v>2371</v>
      </c>
      <c r="DC89" s="128">
        <v>0</v>
      </c>
      <c r="DD89" s="128">
        <v>0</v>
      </c>
      <c r="DE89" s="128">
        <v>0</v>
      </c>
      <c r="DF89" s="128">
        <v>2371</v>
      </c>
      <c r="DG89" s="128">
        <v>3893.2</v>
      </c>
      <c r="DH89" s="128">
        <v>0</v>
      </c>
      <c r="DI89" s="128">
        <v>170</v>
      </c>
      <c r="DJ89" s="128">
        <v>0</v>
      </c>
      <c r="DK89" s="128">
        <v>3723.2</v>
      </c>
      <c r="DL89" s="128">
        <v>3185.4</v>
      </c>
      <c r="DM89" s="128">
        <v>0</v>
      </c>
      <c r="DN89" s="128">
        <v>0</v>
      </c>
      <c r="DO89" s="128">
        <v>0</v>
      </c>
      <c r="DP89" s="128">
        <v>3185.4</v>
      </c>
      <c r="DQ89" s="128">
        <v>2371</v>
      </c>
      <c r="DR89" s="128">
        <v>0</v>
      </c>
      <c r="DS89" s="128">
        <v>0</v>
      </c>
      <c r="DT89" s="128">
        <v>0</v>
      </c>
      <c r="DU89" s="128">
        <v>2371</v>
      </c>
      <c r="DV89" s="106" t="s">
        <v>83</v>
      </c>
    </row>
    <row r="90" spans="1:126" ht="41.25">
      <c r="A90" s="107"/>
      <c r="B90" s="108"/>
      <c r="C90" s="8" t="s">
        <v>318</v>
      </c>
      <c r="D90" s="8" t="s">
        <v>319</v>
      </c>
      <c r="E90" s="8" t="s">
        <v>320</v>
      </c>
      <c r="F90" s="66"/>
      <c r="G90" s="66"/>
      <c r="H90" s="66"/>
      <c r="I90" s="66"/>
      <c r="J90" s="66"/>
      <c r="K90" s="66"/>
      <c r="L90" s="66"/>
      <c r="M90" s="66"/>
      <c r="N90" s="66"/>
      <c r="O90" s="66"/>
      <c r="P90" s="66"/>
      <c r="Q90" s="66"/>
      <c r="R90" s="66"/>
      <c r="S90" s="66"/>
      <c r="T90" s="66"/>
      <c r="U90" s="66"/>
      <c r="V90" s="66"/>
      <c r="W90" s="8" t="s">
        <v>334</v>
      </c>
      <c r="X90" s="8" t="s">
        <v>335</v>
      </c>
      <c r="Y90" s="8" t="s">
        <v>336</v>
      </c>
      <c r="Z90" s="66"/>
      <c r="AA90" s="66"/>
      <c r="AB90" s="66"/>
      <c r="AC90" s="67"/>
      <c r="AD90" s="67"/>
      <c r="AE90" s="67"/>
      <c r="AF90" s="125"/>
      <c r="AG90" s="56"/>
      <c r="AH90" s="59"/>
      <c r="AI90" s="59"/>
      <c r="AJ90" s="128"/>
      <c r="AK90" s="128"/>
      <c r="AL90" s="128"/>
      <c r="AM90" s="128"/>
      <c r="AN90" s="128"/>
      <c r="AO90" s="128"/>
      <c r="AP90" s="128"/>
      <c r="AQ90" s="128"/>
      <c r="AR90" s="128"/>
      <c r="AS90" s="128"/>
      <c r="AT90" s="128"/>
      <c r="AU90" s="128"/>
      <c r="AV90" s="128"/>
      <c r="AW90" s="128"/>
      <c r="AX90" s="128"/>
      <c r="AY90" s="128"/>
      <c r="AZ90" s="128"/>
      <c r="BA90" s="128"/>
      <c r="BB90" s="128"/>
      <c r="BC90" s="128"/>
      <c r="BD90" s="128"/>
      <c r="BE90" s="128"/>
      <c r="BF90" s="128"/>
      <c r="BG90" s="128"/>
      <c r="BH90" s="128"/>
      <c r="BI90" s="128"/>
      <c r="BJ90" s="128"/>
      <c r="BK90" s="128"/>
      <c r="BL90" s="128"/>
      <c r="BM90" s="128"/>
      <c r="BN90" s="128"/>
      <c r="BO90" s="128"/>
      <c r="BP90" s="128"/>
      <c r="BQ90" s="128"/>
      <c r="BR90" s="128"/>
      <c r="BS90" s="128"/>
      <c r="BT90" s="128"/>
      <c r="BU90" s="128"/>
      <c r="BV90" s="128"/>
      <c r="BW90" s="128"/>
      <c r="BX90" s="128"/>
      <c r="BY90" s="128"/>
      <c r="BZ90" s="128"/>
      <c r="CA90" s="128"/>
      <c r="CB90" s="128"/>
      <c r="CC90" s="128"/>
      <c r="CD90" s="128"/>
      <c r="CE90" s="128"/>
      <c r="CF90" s="128"/>
      <c r="CG90" s="128"/>
      <c r="CH90" s="128"/>
      <c r="CI90" s="128"/>
      <c r="CJ90" s="128"/>
      <c r="CK90" s="128"/>
      <c r="CL90" s="128"/>
      <c r="CM90" s="128"/>
      <c r="CN90" s="128"/>
      <c r="CO90" s="128"/>
      <c r="CP90" s="128"/>
      <c r="CQ90" s="128"/>
      <c r="CR90" s="128"/>
      <c r="CS90" s="128"/>
      <c r="CT90" s="128"/>
      <c r="CU90" s="128"/>
      <c r="CV90" s="128"/>
      <c r="CW90" s="128"/>
      <c r="CX90" s="128"/>
      <c r="CY90" s="128"/>
      <c r="CZ90" s="128"/>
      <c r="DA90" s="128"/>
      <c r="DB90" s="128"/>
      <c r="DC90" s="128"/>
      <c r="DD90" s="128"/>
      <c r="DE90" s="128"/>
      <c r="DF90" s="128"/>
      <c r="DG90" s="128"/>
      <c r="DH90" s="128"/>
      <c r="DI90" s="128"/>
      <c r="DJ90" s="128"/>
      <c r="DK90" s="128"/>
      <c r="DL90" s="128"/>
      <c r="DM90" s="128"/>
      <c r="DN90" s="128"/>
      <c r="DO90" s="128"/>
      <c r="DP90" s="128"/>
      <c r="DQ90" s="128"/>
      <c r="DR90" s="128"/>
      <c r="DS90" s="128"/>
      <c r="DT90" s="128"/>
      <c r="DU90" s="128"/>
      <c r="DV90" s="106"/>
    </row>
    <row r="91" spans="1:126" ht="41.25">
      <c r="A91" s="107"/>
      <c r="B91" s="108"/>
      <c r="C91" s="8" t="s">
        <v>321</v>
      </c>
      <c r="D91" s="8" t="s">
        <v>322</v>
      </c>
      <c r="E91" s="8" t="s">
        <v>323</v>
      </c>
      <c r="F91" s="66"/>
      <c r="G91" s="66"/>
      <c r="H91" s="66"/>
      <c r="I91" s="66"/>
      <c r="J91" s="66"/>
      <c r="K91" s="66"/>
      <c r="L91" s="66"/>
      <c r="M91" s="66"/>
      <c r="N91" s="66"/>
      <c r="O91" s="66"/>
      <c r="P91" s="66"/>
      <c r="Q91" s="66"/>
      <c r="R91" s="66"/>
      <c r="S91" s="66"/>
      <c r="T91" s="66"/>
      <c r="U91" s="66"/>
      <c r="V91" s="66"/>
      <c r="W91" s="107" t="s">
        <v>337</v>
      </c>
      <c r="X91" s="107" t="s">
        <v>338</v>
      </c>
      <c r="Y91" s="107" t="s">
        <v>339</v>
      </c>
      <c r="Z91" s="66"/>
      <c r="AA91" s="66"/>
      <c r="AB91" s="66"/>
      <c r="AC91" s="67"/>
      <c r="AD91" s="67"/>
      <c r="AE91" s="67"/>
      <c r="AF91" s="125"/>
      <c r="AG91" s="56"/>
      <c r="AH91" s="59"/>
      <c r="AI91" s="59"/>
      <c r="AJ91" s="128"/>
      <c r="AK91" s="128"/>
      <c r="AL91" s="128"/>
      <c r="AM91" s="128"/>
      <c r="AN91" s="128"/>
      <c r="AO91" s="128"/>
      <c r="AP91" s="128"/>
      <c r="AQ91" s="128"/>
      <c r="AR91" s="128"/>
      <c r="AS91" s="128"/>
      <c r="AT91" s="128"/>
      <c r="AU91" s="128"/>
      <c r="AV91" s="128"/>
      <c r="AW91" s="128"/>
      <c r="AX91" s="128"/>
      <c r="AY91" s="128"/>
      <c r="AZ91" s="128"/>
      <c r="BA91" s="128"/>
      <c r="BB91" s="128"/>
      <c r="BC91" s="128"/>
      <c r="BD91" s="128"/>
      <c r="BE91" s="128"/>
      <c r="BF91" s="128"/>
      <c r="BG91" s="128"/>
      <c r="BH91" s="128"/>
      <c r="BI91" s="128"/>
      <c r="BJ91" s="128"/>
      <c r="BK91" s="128"/>
      <c r="BL91" s="128"/>
      <c r="BM91" s="128"/>
      <c r="BN91" s="128"/>
      <c r="BO91" s="128"/>
      <c r="BP91" s="128"/>
      <c r="BQ91" s="128"/>
      <c r="BR91" s="128"/>
      <c r="BS91" s="128"/>
      <c r="BT91" s="128"/>
      <c r="BU91" s="128"/>
      <c r="BV91" s="128"/>
      <c r="BW91" s="128"/>
      <c r="BX91" s="128"/>
      <c r="BY91" s="128"/>
      <c r="BZ91" s="128"/>
      <c r="CA91" s="128"/>
      <c r="CB91" s="128"/>
      <c r="CC91" s="128"/>
      <c r="CD91" s="128"/>
      <c r="CE91" s="128"/>
      <c r="CF91" s="128"/>
      <c r="CG91" s="128"/>
      <c r="CH91" s="128"/>
      <c r="CI91" s="128"/>
      <c r="CJ91" s="128"/>
      <c r="CK91" s="128"/>
      <c r="CL91" s="128"/>
      <c r="CM91" s="128"/>
      <c r="CN91" s="128"/>
      <c r="CO91" s="128"/>
      <c r="CP91" s="128"/>
      <c r="CQ91" s="128"/>
      <c r="CR91" s="128"/>
      <c r="CS91" s="128"/>
      <c r="CT91" s="128"/>
      <c r="CU91" s="128"/>
      <c r="CV91" s="128"/>
      <c r="CW91" s="128"/>
      <c r="CX91" s="128"/>
      <c r="CY91" s="128"/>
      <c r="CZ91" s="128"/>
      <c r="DA91" s="128"/>
      <c r="DB91" s="128"/>
      <c r="DC91" s="128"/>
      <c r="DD91" s="128"/>
      <c r="DE91" s="128"/>
      <c r="DF91" s="128"/>
      <c r="DG91" s="128"/>
      <c r="DH91" s="128"/>
      <c r="DI91" s="128"/>
      <c r="DJ91" s="128"/>
      <c r="DK91" s="128"/>
      <c r="DL91" s="128"/>
      <c r="DM91" s="128"/>
      <c r="DN91" s="128"/>
      <c r="DO91" s="128"/>
      <c r="DP91" s="128"/>
      <c r="DQ91" s="128"/>
      <c r="DR91" s="128"/>
      <c r="DS91" s="128"/>
      <c r="DT91" s="128"/>
      <c r="DU91" s="128"/>
      <c r="DV91" s="106"/>
    </row>
    <row r="92" spans="1:126" ht="41.25">
      <c r="A92" s="107"/>
      <c r="B92" s="108"/>
      <c r="C92" s="8" t="s">
        <v>324</v>
      </c>
      <c r="D92" s="8" t="s">
        <v>325</v>
      </c>
      <c r="E92" s="8" t="s">
        <v>326</v>
      </c>
      <c r="F92" s="66"/>
      <c r="G92" s="66"/>
      <c r="H92" s="66"/>
      <c r="I92" s="66"/>
      <c r="J92" s="66"/>
      <c r="K92" s="66"/>
      <c r="L92" s="66"/>
      <c r="M92" s="66"/>
      <c r="N92" s="66"/>
      <c r="O92" s="66"/>
      <c r="P92" s="66"/>
      <c r="Q92" s="66"/>
      <c r="R92" s="66"/>
      <c r="S92" s="66"/>
      <c r="T92" s="66"/>
      <c r="U92" s="66"/>
      <c r="V92" s="66"/>
      <c r="W92" s="107"/>
      <c r="X92" s="107"/>
      <c r="Y92" s="107"/>
      <c r="Z92" s="66"/>
      <c r="AA92" s="66"/>
      <c r="AB92" s="66"/>
      <c r="AC92" s="67"/>
      <c r="AD92" s="67"/>
      <c r="AE92" s="67"/>
      <c r="AF92" s="125"/>
      <c r="AG92" s="56"/>
      <c r="AH92" s="59"/>
      <c r="AI92" s="59"/>
      <c r="AJ92" s="128"/>
      <c r="AK92" s="128"/>
      <c r="AL92" s="128"/>
      <c r="AM92" s="128"/>
      <c r="AN92" s="128"/>
      <c r="AO92" s="128"/>
      <c r="AP92" s="128"/>
      <c r="AQ92" s="128"/>
      <c r="AR92" s="128"/>
      <c r="AS92" s="128"/>
      <c r="AT92" s="128"/>
      <c r="AU92" s="128"/>
      <c r="AV92" s="128"/>
      <c r="AW92" s="128"/>
      <c r="AX92" s="128"/>
      <c r="AY92" s="128"/>
      <c r="AZ92" s="128"/>
      <c r="BA92" s="128"/>
      <c r="BB92" s="128"/>
      <c r="BC92" s="128"/>
      <c r="BD92" s="128"/>
      <c r="BE92" s="128"/>
      <c r="BF92" s="128"/>
      <c r="BG92" s="128"/>
      <c r="BH92" s="128"/>
      <c r="BI92" s="128"/>
      <c r="BJ92" s="128"/>
      <c r="BK92" s="128"/>
      <c r="BL92" s="128"/>
      <c r="BM92" s="128"/>
      <c r="BN92" s="128"/>
      <c r="BO92" s="128"/>
      <c r="BP92" s="128"/>
      <c r="BQ92" s="128"/>
      <c r="BR92" s="128"/>
      <c r="BS92" s="128"/>
      <c r="BT92" s="128"/>
      <c r="BU92" s="128"/>
      <c r="BV92" s="128"/>
      <c r="BW92" s="128"/>
      <c r="BX92" s="128"/>
      <c r="BY92" s="128"/>
      <c r="BZ92" s="128"/>
      <c r="CA92" s="128"/>
      <c r="CB92" s="128"/>
      <c r="CC92" s="128"/>
      <c r="CD92" s="128"/>
      <c r="CE92" s="128"/>
      <c r="CF92" s="128"/>
      <c r="CG92" s="128"/>
      <c r="CH92" s="128"/>
      <c r="CI92" s="128"/>
      <c r="CJ92" s="128"/>
      <c r="CK92" s="128"/>
      <c r="CL92" s="128"/>
      <c r="CM92" s="128"/>
      <c r="CN92" s="128"/>
      <c r="CO92" s="128"/>
      <c r="CP92" s="128"/>
      <c r="CQ92" s="128"/>
      <c r="CR92" s="128"/>
      <c r="CS92" s="128"/>
      <c r="CT92" s="128"/>
      <c r="CU92" s="128"/>
      <c r="CV92" s="128"/>
      <c r="CW92" s="128"/>
      <c r="CX92" s="128"/>
      <c r="CY92" s="128"/>
      <c r="CZ92" s="128"/>
      <c r="DA92" s="128"/>
      <c r="DB92" s="128"/>
      <c r="DC92" s="128"/>
      <c r="DD92" s="128"/>
      <c r="DE92" s="128"/>
      <c r="DF92" s="128"/>
      <c r="DG92" s="128"/>
      <c r="DH92" s="128"/>
      <c r="DI92" s="128"/>
      <c r="DJ92" s="128"/>
      <c r="DK92" s="128"/>
      <c r="DL92" s="128"/>
      <c r="DM92" s="128"/>
      <c r="DN92" s="128"/>
      <c r="DO92" s="128"/>
      <c r="DP92" s="128"/>
      <c r="DQ92" s="128"/>
      <c r="DR92" s="128"/>
      <c r="DS92" s="128"/>
      <c r="DT92" s="128"/>
      <c r="DU92" s="128"/>
      <c r="DV92" s="106"/>
    </row>
    <row r="93" spans="1:126" ht="33">
      <c r="A93" s="107"/>
      <c r="B93" s="108"/>
      <c r="C93" s="8" t="s">
        <v>327</v>
      </c>
      <c r="D93" s="8" t="s">
        <v>328</v>
      </c>
      <c r="E93" s="8" t="s">
        <v>329</v>
      </c>
      <c r="F93" s="66"/>
      <c r="G93" s="66"/>
      <c r="H93" s="66"/>
      <c r="I93" s="66"/>
      <c r="J93" s="66"/>
      <c r="K93" s="66"/>
      <c r="L93" s="66"/>
      <c r="M93" s="66"/>
      <c r="N93" s="66"/>
      <c r="O93" s="66"/>
      <c r="P93" s="66"/>
      <c r="Q93" s="66"/>
      <c r="R93" s="66"/>
      <c r="S93" s="66"/>
      <c r="T93" s="66"/>
      <c r="U93" s="66"/>
      <c r="V93" s="66"/>
      <c r="W93" s="107"/>
      <c r="X93" s="107"/>
      <c r="Y93" s="107"/>
      <c r="Z93" s="66"/>
      <c r="AA93" s="66"/>
      <c r="AB93" s="66"/>
      <c r="AC93" s="67"/>
      <c r="AD93" s="67"/>
      <c r="AE93" s="67"/>
      <c r="AF93" s="125"/>
      <c r="AG93" s="56"/>
      <c r="AH93" s="59"/>
      <c r="AI93" s="59"/>
      <c r="AJ93" s="128"/>
      <c r="AK93" s="128"/>
      <c r="AL93" s="128"/>
      <c r="AM93" s="128"/>
      <c r="AN93" s="128"/>
      <c r="AO93" s="128"/>
      <c r="AP93" s="128"/>
      <c r="AQ93" s="128"/>
      <c r="AR93" s="128"/>
      <c r="AS93" s="128"/>
      <c r="AT93" s="128"/>
      <c r="AU93" s="128"/>
      <c r="AV93" s="128"/>
      <c r="AW93" s="128"/>
      <c r="AX93" s="128"/>
      <c r="AY93" s="128"/>
      <c r="AZ93" s="128"/>
      <c r="BA93" s="128"/>
      <c r="BB93" s="128"/>
      <c r="BC93" s="128"/>
      <c r="BD93" s="128"/>
      <c r="BE93" s="128"/>
      <c r="BF93" s="128"/>
      <c r="BG93" s="128"/>
      <c r="BH93" s="128"/>
      <c r="BI93" s="128"/>
      <c r="BJ93" s="128"/>
      <c r="BK93" s="128"/>
      <c r="BL93" s="128"/>
      <c r="BM93" s="128"/>
      <c r="BN93" s="128"/>
      <c r="BO93" s="128"/>
      <c r="BP93" s="128"/>
      <c r="BQ93" s="128"/>
      <c r="BR93" s="128"/>
      <c r="BS93" s="128"/>
      <c r="BT93" s="128"/>
      <c r="BU93" s="128"/>
      <c r="BV93" s="128"/>
      <c r="BW93" s="128"/>
      <c r="BX93" s="128"/>
      <c r="BY93" s="128"/>
      <c r="BZ93" s="128"/>
      <c r="CA93" s="128"/>
      <c r="CB93" s="128"/>
      <c r="CC93" s="128"/>
      <c r="CD93" s="128"/>
      <c r="CE93" s="128"/>
      <c r="CF93" s="128"/>
      <c r="CG93" s="128"/>
      <c r="CH93" s="128"/>
      <c r="CI93" s="128"/>
      <c r="CJ93" s="128"/>
      <c r="CK93" s="128"/>
      <c r="CL93" s="128"/>
      <c r="CM93" s="128"/>
      <c r="CN93" s="128"/>
      <c r="CO93" s="128"/>
      <c r="CP93" s="128"/>
      <c r="CQ93" s="128"/>
      <c r="CR93" s="128"/>
      <c r="CS93" s="128"/>
      <c r="CT93" s="128"/>
      <c r="CU93" s="128"/>
      <c r="CV93" s="128"/>
      <c r="CW93" s="128"/>
      <c r="CX93" s="128"/>
      <c r="CY93" s="128"/>
      <c r="CZ93" s="128"/>
      <c r="DA93" s="128"/>
      <c r="DB93" s="128"/>
      <c r="DC93" s="128"/>
      <c r="DD93" s="128"/>
      <c r="DE93" s="128"/>
      <c r="DF93" s="128"/>
      <c r="DG93" s="128"/>
      <c r="DH93" s="128"/>
      <c r="DI93" s="128"/>
      <c r="DJ93" s="128"/>
      <c r="DK93" s="128"/>
      <c r="DL93" s="128"/>
      <c r="DM93" s="128"/>
      <c r="DN93" s="128"/>
      <c r="DO93" s="128"/>
      <c r="DP93" s="128"/>
      <c r="DQ93" s="128"/>
      <c r="DR93" s="128"/>
      <c r="DS93" s="128"/>
      <c r="DT93" s="128"/>
      <c r="DU93" s="128"/>
      <c r="DV93" s="106"/>
    </row>
    <row r="94" spans="1:126" ht="33">
      <c r="A94" s="107"/>
      <c r="B94" s="108"/>
      <c r="C94" s="8" t="s">
        <v>330</v>
      </c>
      <c r="D94" s="8" t="s">
        <v>331</v>
      </c>
      <c r="E94" s="8" t="s">
        <v>332</v>
      </c>
      <c r="F94" s="66"/>
      <c r="G94" s="66"/>
      <c r="H94" s="66"/>
      <c r="I94" s="66"/>
      <c r="J94" s="66"/>
      <c r="K94" s="66"/>
      <c r="L94" s="66"/>
      <c r="M94" s="66"/>
      <c r="N94" s="66"/>
      <c r="O94" s="66"/>
      <c r="P94" s="66"/>
      <c r="Q94" s="66"/>
      <c r="R94" s="66"/>
      <c r="S94" s="66"/>
      <c r="T94" s="66"/>
      <c r="U94" s="66"/>
      <c r="V94" s="66"/>
      <c r="W94" s="107"/>
      <c r="X94" s="107"/>
      <c r="Y94" s="107"/>
      <c r="Z94" s="66"/>
      <c r="AA94" s="66"/>
      <c r="AB94" s="66"/>
      <c r="AC94" s="68"/>
      <c r="AD94" s="68"/>
      <c r="AE94" s="68"/>
      <c r="AF94" s="125"/>
      <c r="AG94" s="56"/>
      <c r="AH94" s="58"/>
      <c r="AI94" s="58"/>
      <c r="AJ94" s="128"/>
      <c r="AK94" s="128"/>
      <c r="AL94" s="128"/>
      <c r="AM94" s="128"/>
      <c r="AN94" s="128"/>
      <c r="AO94" s="128"/>
      <c r="AP94" s="128"/>
      <c r="AQ94" s="128"/>
      <c r="AR94" s="128"/>
      <c r="AS94" s="128"/>
      <c r="AT94" s="128"/>
      <c r="AU94" s="128"/>
      <c r="AV94" s="128"/>
      <c r="AW94" s="128"/>
      <c r="AX94" s="128"/>
      <c r="AY94" s="128"/>
      <c r="AZ94" s="128"/>
      <c r="BA94" s="128"/>
      <c r="BB94" s="128"/>
      <c r="BC94" s="128"/>
      <c r="BD94" s="128"/>
      <c r="BE94" s="128"/>
      <c r="BF94" s="128"/>
      <c r="BG94" s="128"/>
      <c r="BH94" s="128"/>
      <c r="BI94" s="128"/>
      <c r="BJ94" s="128"/>
      <c r="BK94" s="128"/>
      <c r="BL94" s="128"/>
      <c r="BM94" s="128"/>
      <c r="BN94" s="128"/>
      <c r="BO94" s="128"/>
      <c r="BP94" s="128"/>
      <c r="BQ94" s="128"/>
      <c r="BR94" s="128"/>
      <c r="BS94" s="128"/>
      <c r="BT94" s="128"/>
      <c r="BU94" s="128"/>
      <c r="BV94" s="128"/>
      <c r="BW94" s="128"/>
      <c r="BX94" s="128"/>
      <c r="BY94" s="128"/>
      <c r="BZ94" s="128"/>
      <c r="CA94" s="128"/>
      <c r="CB94" s="128"/>
      <c r="CC94" s="128"/>
      <c r="CD94" s="128"/>
      <c r="CE94" s="128"/>
      <c r="CF94" s="128"/>
      <c r="CG94" s="128"/>
      <c r="CH94" s="128"/>
      <c r="CI94" s="128"/>
      <c r="CJ94" s="128"/>
      <c r="CK94" s="128"/>
      <c r="CL94" s="128"/>
      <c r="CM94" s="128"/>
      <c r="CN94" s="128"/>
      <c r="CO94" s="128"/>
      <c r="CP94" s="128"/>
      <c r="CQ94" s="128"/>
      <c r="CR94" s="128"/>
      <c r="CS94" s="128"/>
      <c r="CT94" s="128"/>
      <c r="CU94" s="128"/>
      <c r="CV94" s="128"/>
      <c r="CW94" s="128"/>
      <c r="CX94" s="128"/>
      <c r="CY94" s="128"/>
      <c r="CZ94" s="128"/>
      <c r="DA94" s="128"/>
      <c r="DB94" s="128"/>
      <c r="DC94" s="128"/>
      <c r="DD94" s="128"/>
      <c r="DE94" s="128"/>
      <c r="DF94" s="128"/>
      <c r="DG94" s="128"/>
      <c r="DH94" s="128"/>
      <c r="DI94" s="128"/>
      <c r="DJ94" s="128"/>
      <c r="DK94" s="128"/>
      <c r="DL94" s="128"/>
      <c r="DM94" s="128"/>
      <c r="DN94" s="128"/>
      <c r="DO94" s="128"/>
      <c r="DP94" s="128"/>
      <c r="DQ94" s="128"/>
      <c r="DR94" s="128"/>
      <c r="DS94" s="128"/>
      <c r="DT94" s="128"/>
      <c r="DU94" s="128"/>
      <c r="DV94" s="106"/>
    </row>
    <row r="95" spans="1:126" ht="33">
      <c r="A95" s="107" t="s">
        <v>340</v>
      </c>
      <c r="B95" s="108" t="s">
        <v>341</v>
      </c>
      <c r="C95" s="107" t="s">
        <v>73</v>
      </c>
      <c r="D95" s="107" t="s">
        <v>342</v>
      </c>
      <c r="E95" s="107" t="s">
        <v>75</v>
      </c>
      <c r="F95" s="66"/>
      <c r="G95" s="66"/>
      <c r="H95" s="66"/>
      <c r="I95" s="66"/>
      <c r="J95" s="66"/>
      <c r="K95" s="66"/>
      <c r="L95" s="66"/>
      <c r="M95" s="66"/>
      <c r="N95" s="66"/>
      <c r="O95" s="66"/>
      <c r="P95" s="66"/>
      <c r="Q95" s="66"/>
      <c r="R95" s="66"/>
      <c r="S95" s="66"/>
      <c r="T95" s="66"/>
      <c r="U95" s="66"/>
      <c r="V95" s="66"/>
      <c r="W95" s="8" t="s">
        <v>76</v>
      </c>
      <c r="X95" s="8" t="s">
        <v>343</v>
      </c>
      <c r="Y95" s="8" t="s">
        <v>78</v>
      </c>
      <c r="Z95" s="66"/>
      <c r="AA95" s="66"/>
      <c r="AB95" s="66"/>
      <c r="AC95" s="69"/>
      <c r="AD95" s="69"/>
      <c r="AE95" s="69"/>
      <c r="AF95" s="125" t="s">
        <v>51</v>
      </c>
      <c r="AG95" s="56" t="s">
        <v>95</v>
      </c>
      <c r="AH95" s="57" t="s">
        <v>494</v>
      </c>
      <c r="AI95" s="57" t="s">
        <v>499</v>
      </c>
      <c r="AJ95" s="128">
        <v>20</v>
      </c>
      <c r="AK95" s="128">
        <v>0</v>
      </c>
      <c r="AL95" s="128">
        <v>0</v>
      </c>
      <c r="AM95" s="128">
        <v>0</v>
      </c>
      <c r="AN95" s="128">
        <v>0</v>
      </c>
      <c r="AO95" s="128">
        <v>0</v>
      </c>
      <c r="AP95" s="128">
        <v>0</v>
      </c>
      <c r="AQ95" s="128">
        <v>0</v>
      </c>
      <c r="AR95" s="128">
        <v>20</v>
      </c>
      <c r="AS95" s="128">
        <v>0</v>
      </c>
      <c r="AT95" s="128">
        <v>40</v>
      </c>
      <c r="AU95" s="128">
        <v>0</v>
      </c>
      <c r="AV95" s="128">
        <v>0</v>
      </c>
      <c r="AW95" s="128">
        <v>0</v>
      </c>
      <c r="AX95" s="128">
        <v>40</v>
      </c>
      <c r="AY95" s="128">
        <v>30</v>
      </c>
      <c r="AZ95" s="128">
        <v>0</v>
      </c>
      <c r="BA95" s="128">
        <v>0</v>
      </c>
      <c r="BB95" s="128">
        <v>0</v>
      </c>
      <c r="BC95" s="128">
        <v>30</v>
      </c>
      <c r="BD95" s="128">
        <v>30</v>
      </c>
      <c r="BE95" s="128">
        <v>0</v>
      </c>
      <c r="BF95" s="128">
        <v>0</v>
      </c>
      <c r="BG95" s="128">
        <v>0</v>
      </c>
      <c r="BH95" s="128">
        <v>30</v>
      </c>
      <c r="BI95" s="128">
        <v>30</v>
      </c>
      <c r="BJ95" s="128">
        <v>0</v>
      </c>
      <c r="BK95" s="128">
        <v>0</v>
      </c>
      <c r="BL95" s="128">
        <v>0</v>
      </c>
      <c r="BM95" s="128">
        <v>30</v>
      </c>
      <c r="BN95" s="128">
        <v>20</v>
      </c>
      <c r="BO95" s="128">
        <v>0</v>
      </c>
      <c r="BP95" s="128">
        <v>0</v>
      </c>
      <c r="BQ95" s="128">
        <v>0</v>
      </c>
      <c r="BR95" s="128">
        <v>0</v>
      </c>
      <c r="BS95" s="128">
        <v>0</v>
      </c>
      <c r="BT95" s="128">
        <v>0</v>
      </c>
      <c r="BU95" s="128">
        <v>0</v>
      </c>
      <c r="BV95" s="128">
        <v>20</v>
      </c>
      <c r="BW95" s="128">
        <v>0</v>
      </c>
      <c r="BX95" s="128">
        <v>40</v>
      </c>
      <c r="BY95" s="128">
        <v>0</v>
      </c>
      <c r="BZ95" s="128">
        <v>0</v>
      </c>
      <c r="CA95" s="128">
        <v>0</v>
      </c>
      <c r="CB95" s="128">
        <v>40</v>
      </c>
      <c r="CC95" s="128">
        <v>30</v>
      </c>
      <c r="CD95" s="128">
        <v>0</v>
      </c>
      <c r="CE95" s="128">
        <v>0</v>
      </c>
      <c r="CF95" s="128">
        <v>0</v>
      </c>
      <c r="CG95" s="128">
        <v>30</v>
      </c>
      <c r="CH95" s="128">
        <v>30</v>
      </c>
      <c r="CI95" s="128">
        <v>0</v>
      </c>
      <c r="CJ95" s="128">
        <v>0</v>
      </c>
      <c r="CK95" s="128">
        <v>0</v>
      </c>
      <c r="CL95" s="128">
        <v>30</v>
      </c>
      <c r="CM95" s="128">
        <v>30</v>
      </c>
      <c r="CN95" s="128">
        <v>0</v>
      </c>
      <c r="CO95" s="128">
        <v>0</v>
      </c>
      <c r="CP95" s="128">
        <v>0</v>
      </c>
      <c r="CQ95" s="128">
        <v>30</v>
      </c>
      <c r="CR95" s="128">
        <v>20</v>
      </c>
      <c r="CS95" s="128">
        <v>0</v>
      </c>
      <c r="CT95" s="128">
        <v>0</v>
      </c>
      <c r="CU95" s="128">
        <v>0</v>
      </c>
      <c r="CV95" s="128">
        <v>20</v>
      </c>
      <c r="CW95" s="128">
        <v>40</v>
      </c>
      <c r="CX95" s="128">
        <v>0</v>
      </c>
      <c r="CY95" s="128">
        <v>0</v>
      </c>
      <c r="CZ95" s="128">
        <v>0</v>
      </c>
      <c r="DA95" s="128">
        <v>40</v>
      </c>
      <c r="DB95" s="128">
        <v>30</v>
      </c>
      <c r="DC95" s="128">
        <v>0</v>
      </c>
      <c r="DD95" s="128">
        <v>0</v>
      </c>
      <c r="DE95" s="128">
        <v>0</v>
      </c>
      <c r="DF95" s="128">
        <v>30</v>
      </c>
      <c r="DG95" s="128">
        <v>20</v>
      </c>
      <c r="DH95" s="128">
        <v>0</v>
      </c>
      <c r="DI95" s="128">
        <v>0</v>
      </c>
      <c r="DJ95" s="128">
        <v>0</v>
      </c>
      <c r="DK95" s="128">
        <v>20</v>
      </c>
      <c r="DL95" s="128">
        <v>40</v>
      </c>
      <c r="DM95" s="128">
        <v>0</v>
      </c>
      <c r="DN95" s="128">
        <v>0</v>
      </c>
      <c r="DO95" s="128">
        <v>0</v>
      </c>
      <c r="DP95" s="128">
        <v>40</v>
      </c>
      <c r="DQ95" s="128">
        <v>30</v>
      </c>
      <c r="DR95" s="128">
        <v>0</v>
      </c>
      <c r="DS95" s="128">
        <v>0</v>
      </c>
      <c r="DT95" s="128">
        <v>0</v>
      </c>
      <c r="DU95" s="128">
        <v>30</v>
      </c>
      <c r="DV95" s="106" t="s">
        <v>83</v>
      </c>
    </row>
    <row r="96" spans="1:126" ht="36" customHeight="1">
      <c r="A96" s="107"/>
      <c r="B96" s="108"/>
      <c r="C96" s="107"/>
      <c r="D96" s="107"/>
      <c r="E96" s="107"/>
      <c r="F96" s="66"/>
      <c r="G96" s="66"/>
      <c r="H96" s="66"/>
      <c r="I96" s="66"/>
      <c r="J96" s="66"/>
      <c r="K96" s="66"/>
      <c r="L96" s="66"/>
      <c r="M96" s="66"/>
      <c r="N96" s="66"/>
      <c r="O96" s="66"/>
      <c r="P96" s="66"/>
      <c r="Q96" s="66"/>
      <c r="R96" s="66"/>
      <c r="S96" s="66"/>
      <c r="T96" s="66"/>
      <c r="U96" s="66"/>
      <c r="V96" s="66"/>
      <c r="W96" s="8" t="s">
        <v>344</v>
      </c>
      <c r="X96" s="8" t="s">
        <v>345</v>
      </c>
      <c r="Y96" s="8" t="s">
        <v>346</v>
      </c>
      <c r="Z96" s="66"/>
      <c r="AA96" s="66"/>
      <c r="AB96" s="66"/>
      <c r="AC96" s="68"/>
      <c r="AD96" s="68"/>
      <c r="AE96" s="68"/>
      <c r="AF96" s="125"/>
      <c r="AG96" s="56"/>
      <c r="AH96" s="58"/>
      <c r="AI96" s="58"/>
      <c r="AJ96" s="128"/>
      <c r="AK96" s="128"/>
      <c r="AL96" s="128"/>
      <c r="AM96" s="128"/>
      <c r="AN96" s="128"/>
      <c r="AO96" s="128"/>
      <c r="AP96" s="128"/>
      <c r="AQ96" s="128"/>
      <c r="AR96" s="128"/>
      <c r="AS96" s="128"/>
      <c r="AT96" s="128"/>
      <c r="AU96" s="128"/>
      <c r="AV96" s="128"/>
      <c r="AW96" s="128"/>
      <c r="AX96" s="128"/>
      <c r="AY96" s="128"/>
      <c r="AZ96" s="128"/>
      <c r="BA96" s="128"/>
      <c r="BB96" s="128"/>
      <c r="BC96" s="128"/>
      <c r="BD96" s="128"/>
      <c r="BE96" s="128"/>
      <c r="BF96" s="128"/>
      <c r="BG96" s="128"/>
      <c r="BH96" s="128"/>
      <c r="BI96" s="128"/>
      <c r="BJ96" s="128"/>
      <c r="BK96" s="128"/>
      <c r="BL96" s="128"/>
      <c r="BM96" s="128"/>
      <c r="BN96" s="128"/>
      <c r="BO96" s="128"/>
      <c r="BP96" s="128"/>
      <c r="BQ96" s="128"/>
      <c r="BR96" s="128"/>
      <c r="BS96" s="128"/>
      <c r="BT96" s="128"/>
      <c r="BU96" s="128"/>
      <c r="BV96" s="128"/>
      <c r="BW96" s="128"/>
      <c r="BX96" s="128"/>
      <c r="BY96" s="128"/>
      <c r="BZ96" s="128"/>
      <c r="CA96" s="128"/>
      <c r="CB96" s="128"/>
      <c r="CC96" s="128"/>
      <c r="CD96" s="128"/>
      <c r="CE96" s="128"/>
      <c r="CF96" s="128"/>
      <c r="CG96" s="128"/>
      <c r="CH96" s="128"/>
      <c r="CI96" s="128"/>
      <c r="CJ96" s="128"/>
      <c r="CK96" s="128"/>
      <c r="CL96" s="128"/>
      <c r="CM96" s="128"/>
      <c r="CN96" s="128"/>
      <c r="CO96" s="128"/>
      <c r="CP96" s="128"/>
      <c r="CQ96" s="128"/>
      <c r="CR96" s="128"/>
      <c r="CS96" s="128"/>
      <c r="CT96" s="128"/>
      <c r="CU96" s="128"/>
      <c r="CV96" s="128"/>
      <c r="CW96" s="128"/>
      <c r="CX96" s="128"/>
      <c r="CY96" s="128"/>
      <c r="CZ96" s="128"/>
      <c r="DA96" s="128"/>
      <c r="DB96" s="128"/>
      <c r="DC96" s="128"/>
      <c r="DD96" s="128"/>
      <c r="DE96" s="128"/>
      <c r="DF96" s="128"/>
      <c r="DG96" s="128"/>
      <c r="DH96" s="128"/>
      <c r="DI96" s="128"/>
      <c r="DJ96" s="128"/>
      <c r="DK96" s="128"/>
      <c r="DL96" s="128"/>
      <c r="DM96" s="128"/>
      <c r="DN96" s="128"/>
      <c r="DO96" s="128"/>
      <c r="DP96" s="128"/>
      <c r="DQ96" s="128"/>
      <c r="DR96" s="128"/>
      <c r="DS96" s="128"/>
      <c r="DT96" s="128"/>
      <c r="DU96" s="128"/>
      <c r="DV96" s="106"/>
    </row>
    <row r="97" spans="1:126" ht="60.75" customHeight="1">
      <c r="A97" s="107" t="s">
        <v>347</v>
      </c>
      <c r="B97" s="108" t="s">
        <v>348</v>
      </c>
      <c r="C97" s="8" t="s">
        <v>73</v>
      </c>
      <c r="D97" s="8" t="s">
        <v>349</v>
      </c>
      <c r="E97" s="8" t="s">
        <v>75</v>
      </c>
      <c r="F97" s="66"/>
      <c r="G97" s="66"/>
      <c r="H97" s="66"/>
      <c r="I97" s="66"/>
      <c r="J97" s="66"/>
      <c r="K97" s="66"/>
      <c r="L97" s="66"/>
      <c r="M97" s="66"/>
      <c r="N97" s="66"/>
      <c r="O97" s="66"/>
      <c r="P97" s="66"/>
      <c r="Q97" s="66"/>
      <c r="R97" s="66"/>
      <c r="S97" s="66"/>
      <c r="T97" s="66"/>
      <c r="U97" s="66"/>
      <c r="V97" s="66"/>
      <c r="W97" s="8" t="s">
        <v>76</v>
      </c>
      <c r="X97" s="8" t="s">
        <v>353</v>
      </c>
      <c r="Y97" s="8" t="s">
        <v>78</v>
      </c>
      <c r="Z97" s="66"/>
      <c r="AA97" s="66"/>
      <c r="AB97" s="66"/>
      <c r="AC97" s="69"/>
      <c r="AD97" s="69"/>
      <c r="AE97" s="69"/>
      <c r="AF97" s="125" t="s">
        <v>46</v>
      </c>
      <c r="AG97" s="56" t="s">
        <v>132</v>
      </c>
      <c r="AH97" s="57" t="s">
        <v>500</v>
      </c>
      <c r="AI97" s="57" t="s">
        <v>493</v>
      </c>
      <c r="AJ97" s="128">
        <v>44112</v>
      </c>
      <c r="AK97" s="128">
        <v>39965.9</v>
      </c>
      <c r="AL97" s="128">
        <v>0</v>
      </c>
      <c r="AM97" s="128">
        <v>0</v>
      </c>
      <c r="AN97" s="128">
        <v>6193.6</v>
      </c>
      <c r="AO97" s="128">
        <v>3108</v>
      </c>
      <c r="AP97" s="128">
        <v>0</v>
      </c>
      <c r="AQ97" s="128">
        <v>0</v>
      </c>
      <c r="AR97" s="128">
        <v>37918.4</v>
      </c>
      <c r="AS97" s="128">
        <v>36857.9</v>
      </c>
      <c r="AT97" s="128">
        <v>48044.9</v>
      </c>
      <c r="AU97" s="128">
        <v>0</v>
      </c>
      <c r="AV97" s="128">
        <v>7698.6</v>
      </c>
      <c r="AW97" s="128">
        <v>0</v>
      </c>
      <c r="AX97" s="128">
        <v>40346.3</v>
      </c>
      <c r="AY97" s="128">
        <v>39410.7</v>
      </c>
      <c r="AZ97" s="128">
        <v>0</v>
      </c>
      <c r="BA97" s="128">
        <v>0</v>
      </c>
      <c r="BB97" s="128">
        <v>0</v>
      </c>
      <c r="BC97" s="128">
        <v>39410.7</v>
      </c>
      <c r="BD97" s="128">
        <v>39657.7</v>
      </c>
      <c r="BE97" s="128">
        <v>0</v>
      </c>
      <c r="BF97" s="128">
        <v>0</v>
      </c>
      <c r="BG97" s="128">
        <v>0</v>
      </c>
      <c r="BH97" s="128">
        <v>39657.7</v>
      </c>
      <c r="BI97" s="128">
        <v>39657.7</v>
      </c>
      <c r="BJ97" s="128">
        <v>0</v>
      </c>
      <c r="BK97" s="128">
        <v>0</v>
      </c>
      <c r="BL97" s="128">
        <v>0</v>
      </c>
      <c r="BM97" s="128">
        <v>39657.7</v>
      </c>
      <c r="BN97" s="128">
        <v>36969.2</v>
      </c>
      <c r="BO97" s="128">
        <v>36087.9</v>
      </c>
      <c r="BP97" s="128">
        <v>0</v>
      </c>
      <c r="BQ97" s="128">
        <v>0</v>
      </c>
      <c r="BR97" s="128">
        <v>495.5</v>
      </c>
      <c r="BS97" s="128">
        <v>495.5</v>
      </c>
      <c r="BT97" s="128">
        <v>0</v>
      </c>
      <c r="BU97" s="128">
        <v>0</v>
      </c>
      <c r="BV97" s="128">
        <v>36473.7</v>
      </c>
      <c r="BW97" s="128">
        <v>35592.4</v>
      </c>
      <c r="BX97" s="128">
        <v>40123.5</v>
      </c>
      <c r="BY97" s="128">
        <v>0</v>
      </c>
      <c r="BZ97" s="128">
        <v>914</v>
      </c>
      <c r="CA97" s="128">
        <v>0</v>
      </c>
      <c r="CB97" s="128">
        <v>39209.5</v>
      </c>
      <c r="CC97" s="128">
        <v>38480.7</v>
      </c>
      <c r="CD97" s="128">
        <v>0</v>
      </c>
      <c r="CE97" s="128">
        <v>0</v>
      </c>
      <c r="CF97" s="128">
        <v>0</v>
      </c>
      <c r="CG97" s="128">
        <v>38480.7</v>
      </c>
      <c r="CH97" s="128">
        <v>38727.7</v>
      </c>
      <c r="CI97" s="128">
        <v>0</v>
      </c>
      <c r="CJ97" s="128">
        <v>0</v>
      </c>
      <c r="CK97" s="128">
        <v>0</v>
      </c>
      <c r="CL97" s="128">
        <v>38727.7</v>
      </c>
      <c r="CM97" s="128">
        <v>38727.7</v>
      </c>
      <c r="CN97" s="128">
        <v>0</v>
      </c>
      <c r="CO97" s="128">
        <v>0</v>
      </c>
      <c r="CP97" s="128">
        <v>0</v>
      </c>
      <c r="CQ97" s="128">
        <v>38727.7</v>
      </c>
      <c r="CR97" s="128">
        <v>44112</v>
      </c>
      <c r="CS97" s="128">
        <v>0</v>
      </c>
      <c r="CT97" s="128">
        <v>6193.6</v>
      </c>
      <c r="CU97" s="128">
        <v>0</v>
      </c>
      <c r="CV97" s="128">
        <v>37918.4</v>
      </c>
      <c r="CW97" s="128">
        <v>48044.9</v>
      </c>
      <c r="CX97" s="128">
        <v>0</v>
      </c>
      <c r="CY97" s="128">
        <v>7698.6</v>
      </c>
      <c r="CZ97" s="128">
        <v>0</v>
      </c>
      <c r="DA97" s="128">
        <v>40346.3</v>
      </c>
      <c r="DB97" s="128">
        <v>39410.7</v>
      </c>
      <c r="DC97" s="128">
        <v>0</v>
      </c>
      <c r="DD97" s="128">
        <v>0</v>
      </c>
      <c r="DE97" s="128">
        <v>0</v>
      </c>
      <c r="DF97" s="128">
        <v>39410.7</v>
      </c>
      <c r="DG97" s="128">
        <v>36969.2</v>
      </c>
      <c r="DH97" s="128">
        <v>0</v>
      </c>
      <c r="DI97" s="128">
        <v>495.5</v>
      </c>
      <c r="DJ97" s="128">
        <v>0</v>
      </c>
      <c r="DK97" s="128">
        <v>36473.7</v>
      </c>
      <c r="DL97" s="128">
        <v>40123.5</v>
      </c>
      <c r="DM97" s="128">
        <v>0</v>
      </c>
      <c r="DN97" s="128">
        <v>914</v>
      </c>
      <c r="DO97" s="128">
        <v>0</v>
      </c>
      <c r="DP97" s="128">
        <v>39209.5</v>
      </c>
      <c r="DQ97" s="128">
        <v>38480.7</v>
      </c>
      <c r="DR97" s="128">
        <v>0</v>
      </c>
      <c r="DS97" s="128">
        <v>0</v>
      </c>
      <c r="DT97" s="128">
        <v>0</v>
      </c>
      <c r="DU97" s="128">
        <v>38480.7</v>
      </c>
      <c r="DV97" s="106" t="s">
        <v>83</v>
      </c>
    </row>
    <row r="98" spans="1:126" ht="48.75" customHeight="1">
      <c r="A98" s="107"/>
      <c r="B98" s="108"/>
      <c r="C98" s="8" t="s">
        <v>350</v>
      </c>
      <c r="D98" s="8" t="s">
        <v>351</v>
      </c>
      <c r="E98" s="8" t="s">
        <v>352</v>
      </c>
      <c r="F98" s="66"/>
      <c r="G98" s="66"/>
      <c r="H98" s="66"/>
      <c r="I98" s="66"/>
      <c r="J98" s="66"/>
      <c r="K98" s="66"/>
      <c r="L98" s="66"/>
      <c r="M98" s="66"/>
      <c r="N98" s="66"/>
      <c r="O98" s="66"/>
      <c r="P98" s="66"/>
      <c r="Q98" s="66"/>
      <c r="R98" s="66"/>
      <c r="S98" s="66"/>
      <c r="T98" s="66"/>
      <c r="U98" s="66"/>
      <c r="V98" s="66"/>
      <c r="W98" s="8" t="s">
        <v>137</v>
      </c>
      <c r="X98" s="8" t="s">
        <v>354</v>
      </c>
      <c r="Y98" s="8" t="s">
        <v>138</v>
      </c>
      <c r="Z98" s="66"/>
      <c r="AA98" s="66"/>
      <c r="AB98" s="66"/>
      <c r="AC98" s="68"/>
      <c r="AD98" s="68"/>
      <c r="AE98" s="68"/>
      <c r="AF98" s="125"/>
      <c r="AG98" s="56"/>
      <c r="AH98" s="58"/>
      <c r="AI98" s="58"/>
      <c r="AJ98" s="128"/>
      <c r="AK98" s="128"/>
      <c r="AL98" s="128"/>
      <c r="AM98" s="128"/>
      <c r="AN98" s="128"/>
      <c r="AO98" s="128"/>
      <c r="AP98" s="128"/>
      <c r="AQ98" s="128"/>
      <c r="AR98" s="128"/>
      <c r="AS98" s="128"/>
      <c r="AT98" s="128"/>
      <c r="AU98" s="128"/>
      <c r="AV98" s="128"/>
      <c r="AW98" s="128"/>
      <c r="AX98" s="128"/>
      <c r="AY98" s="128"/>
      <c r="AZ98" s="128"/>
      <c r="BA98" s="128"/>
      <c r="BB98" s="128"/>
      <c r="BC98" s="128"/>
      <c r="BD98" s="128"/>
      <c r="BE98" s="128"/>
      <c r="BF98" s="128"/>
      <c r="BG98" s="128"/>
      <c r="BH98" s="128"/>
      <c r="BI98" s="128"/>
      <c r="BJ98" s="128"/>
      <c r="BK98" s="128"/>
      <c r="BL98" s="128"/>
      <c r="BM98" s="128"/>
      <c r="BN98" s="128"/>
      <c r="BO98" s="128"/>
      <c r="BP98" s="128"/>
      <c r="BQ98" s="128"/>
      <c r="BR98" s="128"/>
      <c r="BS98" s="128"/>
      <c r="BT98" s="128"/>
      <c r="BU98" s="128"/>
      <c r="BV98" s="128"/>
      <c r="BW98" s="128"/>
      <c r="BX98" s="128"/>
      <c r="BY98" s="128"/>
      <c r="BZ98" s="128"/>
      <c r="CA98" s="128"/>
      <c r="CB98" s="128"/>
      <c r="CC98" s="128"/>
      <c r="CD98" s="128"/>
      <c r="CE98" s="128"/>
      <c r="CF98" s="128"/>
      <c r="CG98" s="128"/>
      <c r="CH98" s="128"/>
      <c r="CI98" s="128"/>
      <c r="CJ98" s="128"/>
      <c r="CK98" s="128"/>
      <c r="CL98" s="128"/>
      <c r="CM98" s="128"/>
      <c r="CN98" s="128"/>
      <c r="CO98" s="128"/>
      <c r="CP98" s="128"/>
      <c r="CQ98" s="128"/>
      <c r="CR98" s="128"/>
      <c r="CS98" s="128"/>
      <c r="CT98" s="128"/>
      <c r="CU98" s="128"/>
      <c r="CV98" s="128"/>
      <c r="CW98" s="128"/>
      <c r="CX98" s="128"/>
      <c r="CY98" s="128"/>
      <c r="CZ98" s="128"/>
      <c r="DA98" s="128"/>
      <c r="DB98" s="128"/>
      <c r="DC98" s="128"/>
      <c r="DD98" s="128"/>
      <c r="DE98" s="128"/>
      <c r="DF98" s="128"/>
      <c r="DG98" s="128"/>
      <c r="DH98" s="128"/>
      <c r="DI98" s="128"/>
      <c r="DJ98" s="128"/>
      <c r="DK98" s="128"/>
      <c r="DL98" s="128"/>
      <c r="DM98" s="128"/>
      <c r="DN98" s="128"/>
      <c r="DO98" s="128"/>
      <c r="DP98" s="128"/>
      <c r="DQ98" s="128"/>
      <c r="DR98" s="128"/>
      <c r="DS98" s="128"/>
      <c r="DT98" s="128"/>
      <c r="DU98" s="128"/>
      <c r="DV98" s="106"/>
    </row>
    <row r="99" spans="1:126" ht="41.25" customHeight="1">
      <c r="A99" s="107" t="s">
        <v>355</v>
      </c>
      <c r="B99" s="108" t="s">
        <v>356</v>
      </c>
      <c r="C99" s="8" t="s">
        <v>357</v>
      </c>
      <c r="D99" s="8" t="s">
        <v>358</v>
      </c>
      <c r="E99" s="8" t="s">
        <v>359</v>
      </c>
      <c r="F99" s="66"/>
      <c r="G99" s="66"/>
      <c r="H99" s="66"/>
      <c r="I99" s="66"/>
      <c r="J99" s="66"/>
      <c r="K99" s="66"/>
      <c r="L99" s="66"/>
      <c r="M99" s="66"/>
      <c r="N99" s="66"/>
      <c r="O99" s="66"/>
      <c r="P99" s="66"/>
      <c r="Q99" s="66"/>
      <c r="R99" s="66"/>
      <c r="S99" s="66"/>
      <c r="T99" s="66"/>
      <c r="U99" s="66"/>
      <c r="V99" s="66"/>
      <c r="W99" s="107" t="s">
        <v>76</v>
      </c>
      <c r="X99" s="107" t="s">
        <v>361</v>
      </c>
      <c r="Y99" s="107" t="s">
        <v>78</v>
      </c>
      <c r="Z99" s="66"/>
      <c r="AA99" s="66"/>
      <c r="AB99" s="66"/>
      <c r="AC99" s="84" t="s">
        <v>570</v>
      </c>
      <c r="AD99" s="86" t="s">
        <v>547</v>
      </c>
      <c r="AE99" s="129" t="s">
        <v>568</v>
      </c>
      <c r="AF99" s="125" t="s">
        <v>50</v>
      </c>
      <c r="AG99" s="56" t="s">
        <v>154</v>
      </c>
      <c r="AH99" s="57" t="s">
        <v>50</v>
      </c>
      <c r="AI99" s="57" t="s">
        <v>495</v>
      </c>
      <c r="AJ99" s="128">
        <v>4506.9</v>
      </c>
      <c r="AK99" s="128">
        <v>4506.9</v>
      </c>
      <c r="AL99" s="128">
        <v>0</v>
      </c>
      <c r="AM99" s="128">
        <v>0</v>
      </c>
      <c r="AN99" s="128">
        <v>3048.1</v>
      </c>
      <c r="AO99" s="128">
        <v>3048.1</v>
      </c>
      <c r="AP99" s="128">
        <v>0</v>
      </c>
      <c r="AQ99" s="128">
        <v>0</v>
      </c>
      <c r="AR99" s="128">
        <v>1458.8</v>
      </c>
      <c r="AS99" s="128">
        <v>1458.8</v>
      </c>
      <c r="AT99" s="128">
        <v>1129.4</v>
      </c>
      <c r="AU99" s="128">
        <v>0</v>
      </c>
      <c r="AV99" s="128">
        <v>697.4</v>
      </c>
      <c r="AW99" s="128">
        <v>0</v>
      </c>
      <c r="AX99" s="128">
        <v>432</v>
      </c>
      <c r="AY99" s="128">
        <v>0</v>
      </c>
      <c r="AZ99" s="128">
        <v>0</v>
      </c>
      <c r="BA99" s="128">
        <v>0</v>
      </c>
      <c r="BB99" s="128">
        <v>0</v>
      </c>
      <c r="BC99" s="128">
        <v>0</v>
      </c>
      <c r="BD99" s="128">
        <v>0</v>
      </c>
      <c r="BE99" s="128">
        <v>0</v>
      </c>
      <c r="BF99" s="128">
        <v>0</v>
      </c>
      <c r="BG99" s="128">
        <v>0</v>
      </c>
      <c r="BH99" s="128">
        <v>0</v>
      </c>
      <c r="BI99" s="128">
        <v>0</v>
      </c>
      <c r="BJ99" s="128">
        <v>0</v>
      </c>
      <c r="BK99" s="128">
        <v>0</v>
      </c>
      <c r="BL99" s="128">
        <v>0</v>
      </c>
      <c r="BM99" s="128">
        <v>0</v>
      </c>
      <c r="BN99" s="128">
        <v>4506.9</v>
      </c>
      <c r="BO99" s="128">
        <v>4506.9</v>
      </c>
      <c r="BP99" s="128">
        <v>0</v>
      </c>
      <c r="BQ99" s="128">
        <v>0</v>
      </c>
      <c r="BR99" s="128">
        <v>3048.1</v>
      </c>
      <c r="BS99" s="128">
        <v>3048.1</v>
      </c>
      <c r="BT99" s="128">
        <v>0</v>
      </c>
      <c r="BU99" s="128">
        <v>0</v>
      </c>
      <c r="BV99" s="128">
        <v>1458.8</v>
      </c>
      <c r="BW99" s="128">
        <v>1458.8</v>
      </c>
      <c r="BX99" s="128">
        <v>1129.4</v>
      </c>
      <c r="BY99" s="128">
        <v>0</v>
      </c>
      <c r="BZ99" s="128">
        <v>697.4</v>
      </c>
      <c r="CA99" s="128">
        <v>0</v>
      </c>
      <c r="CB99" s="128">
        <v>432</v>
      </c>
      <c r="CC99" s="128">
        <v>0</v>
      </c>
      <c r="CD99" s="128">
        <v>0</v>
      </c>
      <c r="CE99" s="128">
        <v>0</v>
      </c>
      <c r="CF99" s="128">
        <v>0</v>
      </c>
      <c r="CG99" s="128">
        <v>0</v>
      </c>
      <c r="CH99" s="128">
        <v>0</v>
      </c>
      <c r="CI99" s="128">
        <v>0</v>
      </c>
      <c r="CJ99" s="128">
        <v>0</v>
      </c>
      <c r="CK99" s="128">
        <v>0</v>
      </c>
      <c r="CL99" s="128">
        <v>0</v>
      </c>
      <c r="CM99" s="128">
        <v>0</v>
      </c>
      <c r="CN99" s="128">
        <v>0</v>
      </c>
      <c r="CO99" s="128">
        <v>0</v>
      </c>
      <c r="CP99" s="128">
        <v>0</v>
      </c>
      <c r="CQ99" s="128">
        <v>0</v>
      </c>
      <c r="CR99" s="128">
        <v>4506.9</v>
      </c>
      <c r="CS99" s="128">
        <v>0</v>
      </c>
      <c r="CT99" s="128">
        <v>3048.1</v>
      </c>
      <c r="CU99" s="128">
        <v>0</v>
      </c>
      <c r="CV99" s="128">
        <v>1458.8</v>
      </c>
      <c r="CW99" s="128">
        <v>1129.4</v>
      </c>
      <c r="CX99" s="128">
        <v>0</v>
      </c>
      <c r="CY99" s="128">
        <v>697.4</v>
      </c>
      <c r="CZ99" s="128">
        <v>0</v>
      </c>
      <c r="DA99" s="128">
        <v>432</v>
      </c>
      <c r="DB99" s="128">
        <v>0</v>
      </c>
      <c r="DC99" s="128">
        <v>0</v>
      </c>
      <c r="DD99" s="128">
        <v>0</v>
      </c>
      <c r="DE99" s="128">
        <v>0</v>
      </c>
      <c r="DF99" s="128">
        <v>0</v>
      </c>
      <c r="DG99" s="128">
        <v>4506.9</v>
      </c>
      <c r="DH99" s="128">
        <v>0</v>
      </c>
      <c r="DI99" s="128">
        <v>3048.1</v>
      </c>
      <c r="DJ99" s="128">
        <v>0</v>
      </c>
      <c r="DK99" s="128">
        <v>1458.8</v>
      </c>
      <c r="DL99" s="128">
        <v>1129.4</v>
      </c>
      <c r="DM99" s="128">
        <v>0</v>
      </c>
      <c r="DN99" s="128">
        <v>697.4</v>
      </c>
      <c r="DO99" s="128">
        <v>0</v>
      </c>
      <c r="DP99" s="128">
        <v>432</v>
      </c>
      <c r="DQ99" s="128">
        <v>0</v>
      </c>
      <c r="DR99" s="128">
        <v>0</v>
      </c>
      <c r="DS99" s="128">
        <v>0</v>
      </c>
      <c r="DT99" s="128">
        <v>0</v>
      </c>
      <c r="DU99" s="128">
        <v>0</v>
      </c>
      <c r="DV99" s="106" t="s">
        <v>83</v>
      </c>
    </row>
    <row r="100" spans="1:126" ht="49.5" customHeight="1">
      <c r="A100" s="107"/>
      <c r="B100" s="108"/>
      <c r="C100" s="8" t="s">
        <v>318</v>
      </c>
      <c r="D100" s="8" t="s">
        <v>360</v>
      </c>
      <c r="E100" s="8" t="s">
        <v>320</v>
      </c>
      <c r="F100" s="66"/>
      <c r="G100" s="66"/>
      <c r="H100" s="66"/>
      <c r="I100" s="66"/>
      <c r="J100" s="66"/>
      <c r="K100" s="66"/>
      <c r="L100" s="66"/>
      <c r="M100" s="66"/>
      <c r="N100" s="66"/>
      <c r="O100" s="66"/>
      <c r="P100" s="66"/>
      <c r="Q100" s="66"/>
      <c r="R100" s="66"/>
      <c r="S100" s="66"/>
      <c r="T100" s="66"/>
      <c r="U100" s="66"/>
      <c r="V100" s="66"/>
      <c r="W100" s="107"/>
      <c r="X100" s="107"/>
      <c r="Y100" s="107"/>
      <c r="Z100" s="66"/>
      <c r="AA100" s="66"/>
      <c r="AB100" s="66"/>
      <c r="AC100" s="85"/>
      <c r="AD100" s="87"/>
      <c r="AE100" s="130"/>
      <c r="AF100" s="125"/>
      <c r="AG100" s="56"/>
      <c r="AH100" s="58"/>
      <c r="AI100" s="58"/>
      <c r="AJ100" s="128"/>
      <c r="AK100" s="128"/>
      <c r="AL100" s="128"/>
      <c r="AM100" s="128"/>
      <c r="AN100" s="128"/>
      <c r="AO100" s="128"/>
      <c r="AP100" s="128"/>
      <c r="AQ100" s="128"/>
      <c r="AR100" s="128"/>
      <c r="AS100" s="128"/>
      <c r="AT100" s="128"/>
      <c r="AU100" s="128"/>
      <c r="AV100" s="128"/>
      <c r="AW100" s="128"/>
      <c r="AX100" s="128"/>
      <c r="AY100" s="128"/>
      <c r="AZ100" s="128"/>
      <c r="BA100" s="128"/>
      <c r="BB100" s="128"/>
      <c r="BC100" s="128"/>
      <c r="BD100" s="128"/>
      <c r="BE100" s="128"/>
      <c r="BF100" s="128"/>
      <c r="BG100" s="128"/>
      <c r="BH100" s="128"/>
      <c r="BI100" s="128"/>
      <c r="BJ100" s="128"/>
      <c r="BK100" s="128"/>
      <c r="BL100" s="128"/>
      <c r="BM100" s="128"/>
      <c r="BN100" s="128"/>
      <c r="BO100" s="128"/>
      <c r="BP100" s="128"/>
      <c r="BQ100" s="128"/>
      <c r="BR100" s="128"/>
      <c r="BS100" s="128"/>
      <c r="BT100" s="128"/>
      <c r="BU100" s="128"/>
      <c r="BV100" s="128"/>
      <c r="BW100" s="128"/>
      <c r="BX100" s="128"/>
      <c r="BY100" s="128"/>
      <c r="BZ100" s="128"/>
      <c r="CA100" s="128"/>
      <c r="CB100" s="128"/>
      <c r="CC100" s="128"/>
      <c r="CD100" s="128"/>
      <c r="CE100" s="128"/>
      <c r="CF100" s="128"/>
      <c r="CG100" s="128"/>
      <c r="CH100" s="128"/>
      <c r="CI100" s="128"/>
      <c r="CJ100" s="128"/>
      <c r="CK100" s="128"/>
      <c r="CL100" s="128"/>
      <c r="CM100" s="128"/>
      <c r="CN100" s="128"/>
      <c r="CO100" s="128"/>
      <c r="CP100" s="128"/>
      <c r="CQ100" s="128"/>
      <c r="CR100" s="128"/>
      <c r="CS100" s="128"/>
      <c r="CT100" s="128"/>
      <c r="CU100" s="128"/>
      <c r="CV100" s="128"/>
      <c r="CW100" s="128"/>
      <c r="CX100" s="128"/>
      <c r="CY100" s="128"/>
      <c r="CZ100" s="128"/>
      <c r="DA100" s="128"/>
      <c r="DB100" s="128"/>
      <c r="DC100" s="128"/>
      <c r="DD100" s="128"/>
      <c r="DE100" s="128"/>
      <c r="DF100" s="128"/>
      <c r="DG100" s="128"/>
      <c r="DH100" s="128"/>
      <c r="DI100" s="128"/>
      <c r="DJ100" s="128"/>
      <c r="DK100" s="128"/>
      <c r="DL100" s="128"/>
      <c r="DM100" s="128"/>
      <c r="DN100" s="128"/>
      <c r="DO100" s="128"/>
      <c r="DP100" s="128"/>
      <c r="DQ100" s="128"/>
      <c r="DR100" s="128"/>
      <c r="DS100" s="128"/>
      <c r="DT100" s="128"/>
      <c r="DU100" s="128"/>
      <c r="DV100" s="106"/>
    </row>
    <row r="101" spans="1:126" ht="41.25">
      <c r="A101" s="107" t="s">
        <v>362</v>
      </c>
      <c r="B101" s="108" t="s">
        <v>363</v>
      </c>
      <c r="C101" s="8" t="s">
        <v>73</v>
      </c>
      <c r="D101" s="8" t="s">
        <v>364</v>
      </c>
      <c r="E101" s="8" t="s">
        <v>75</v>
      </c>
      <c r="F101" s="66"/>
      <c r="G101" s="66"/>
      <c r="H101" s="66"/>
      <c r="I101" s="66"/>
      <c r="J101" s="66"/>
      <c r="K101" s="66"/>
      <c r="L101" s="66"/>
      <c r="M101" s="66"/>
      <c r="N101" s="66"/>
      <c r="O101" s="66"/>
      <c r="P101" s="66"/>
      <c r="Q101" s="66"/>
      <c r="R101" s="66"/>
      <c r="S101" s="66"/>
      <c r="T101" s="66"/>
      <c r="U101" s="66"/>
      <c r="V101" s="66"/>
      <c r="W101" s="107" t="s">
        <v>76</v>
      </c>
      <c r="X101" s="107" t="s">
        <v>368</v>
      </c>
      <c r="Y101" s="107" t="s">
        <v>78</v>
      </c>
      <c r="Z101" s="66"/>
      <c r="AA101" s="66"/>
      <c r="AB101" s="66"/>
      <c r="AC101" s="69"/>
      <c r="AD101" s="69"/>
      <c r="AE101" s="69"/>
      <c r="AF101" s="125" t="s">
        <v>60</v>
      </c>
      <c r="AG101" s="56" t="s">
        <v>369</v>
      </c>
      <c r="AH101" s="57" t="s">
        <v>498</v>
      </c>
      <c r="AI101" s="57" t="s">
        <v>494</v>
      </c>
      <c r="AJ101" s="128">
        <v>21184.5</v>
      </c>
      <c r="AK101" s="128">
        <v>20327.1</v>
      </c>
      <c r="AL101" s="128">
        <v>0</v>
      </c>
      <c r="AM101" s="128">
        <v>0</v>
      </c>
      <c r="AN101" s="128">
        <v>3563.6</v>
      </c>
      <c r="AO101" s="128">
        <v>3563.6</v>
      </c>
      <c r="AP101" s="128">
        <v>0</v>
      </c>
      <c r="AQ101" s="128">
        <v>0</v>
      </c>
      <c r="AR101" s="128">
        <v>17620.9</v>
      </c>
      <c r="AS101" s="128">
        <v>16763.5</v>
      </c>
      <c r="AT101" s="128">
        <v>33894.9</v>
      </c>
      <c r="AU101" s="128">
        <v>0</v>
      </c>
      <c r="AV101" s="128">
        <v>10965.8</v>
      </c>
      <c r="AW101" s="128">
        <v>0</v>
      </c>
      <c r="AX101" s="128">
        <v>22929.1</v>
      </c>
      <c r="AY101" s="128">
        <v>14489.1</v>
      </c>
      <c r="AZ101" s="128">
        <v>0</v>
      </c>
      <c r="BA101" s="128">
        <v>0</v>
      </c>
      <c r="BB101" s="128">
        <v>0</v>
      </c>
      <c r="BC101" s="128">
        <v>14489.1</v>
      </c>
      <c r="BD101" s="128">
        <v>17836.4</v>
      </c>
      <c r="BE101" s="128">
        <v>0</v>
      </c>
      <c r="BF101" s="128">
        <v>0</v>
      </c>
      <c r="BG101" s="128">
        <v>0</v>
      </c>
      <c r="BH101" s="128">
        <v>17836.4</v>
      </c>
      <c r="BI101" s="128">
        <v>17836.4</v>
      </c>
      <c r="BJ101" s="128">
        <v>0</v>
      </c>
      <c r="BK101" s="128">
        <v>0</v>
      </c>
      <c r="BL101" s="128">
        <v>0</v>
      </c>
      <c r="BM101" s="128">
        <v>17836.4</v>
      </c>
      <c r="BN101" s="128">
        <v>18422.4</v>
      </c>
      <c r="BO101" s="128">
        <v>17565</v>
      </c>
      <c r="BP101" s="128">
        <v>0</v>
      </c>
      <c r="BQ101" s="128">
        <v>0</v>
      </c>
      <c r="BR101" s="128">
        <v>2245.6</v>
      </c>
      <c r="BS101" s="128">
        <v>2245.6</v>
      </c>
      <c r="BT101" s="128">
        <v>0</v>
      </c>
      <c r="BU101" s="128">
        <v>0</v>
      </c>
      <c r="BV101" s="128">
        <v>16176.8</v>
      </c>
      <c r="BW101" s="128">
        <v>15319.4</v>
      </c>
      <c r="BX101" s="128">
        <v>32652.8</v>
      </c>
      <c r="BY101" s="128">
        <v>0</v>
      </c>
      <c r="BZ101" s="128">
        <v>10965.8</v>
      </c>
      <c r="CA101" s="128">
        <v>0</v>
      </c>
      <c r="CB101" s="128">
        <v>21687</v>
      </c>
      <c r="CC101" s="128">
        <v>14269.1</v>
      </c>
      <c r="CD101" s="128">
        <v>0</v>
      </c>
      <c r="CE101" s="128">
        <v>0</v>
      </c>
      <c r="CF101" s="128">
        <v>0</v>
      </c>
      <c r="CG101" s="128">
        <v>14269.1</v>
      </c>
      <c r="CH101" s="128">
        <v>17566.4</v>
      </c>
      <c r="CI101" s="128">
        <v>0</v>
      </c>
      <c r="CJ101" s="128">
        <v>0</v>
      </c>
      <c r="CK101" s="128">
        <v>0</v>
      </c>
      <c r="CL101" s="128">
        <v>17566.4</v>
      </c>
      <c r="CM101" s="128">
        <v>17566.4</v>
      </c>
      <c r="CN101" s="128">
        <v>0</v>
      </c>
      <c r="CO101" s="128">
        <v>0</v>
      </c>
      <c r="CP101" s="128">
        <v>0</v>
      </c>
      <c r="CQ101" s="128">
        <v>17566.4</v>
      </c>
      <c r="CR101" s="128">
        <v>21184.5</v>
      </c>
      <c r="CS101" s="128">
        <v>0</v>
      </c>
      <c r="CT101" s="128">
        <v>3563.6</v>
      </c>
      <c r="CU101" s="128">
        <v>0</v>
      </c>
      <c r="CV101" s="128">
        <v>17620.9</v>
      </c>
      <c r="CW101" s="128">
        <v>33894.9</v>
      </c>
      <c r="CX101" s="128">
        <v>0</v>
      </c>
      <c r="CY101" s="128">
        <v>10965.8</v>
      </c>
      <c r="CZ101" s="128">
        <v>0</v>
      </c>
      <c r="DA101" s="128">
        <v>22929.1</v>
      </c>
      <c r="DB101" s="128">
        <v>14489.1</v>
      </c>
      <c r="DC101" s="128">
        <v>0</v>
      </c>
      <c r="DD101" s="128">
        <v>0</v>
      </c>
      <c r="DE101" s="128">
        <v>0</v>
      </c>
      <c r="DF101" s="128">
        <v>14489.1</v>
      </c>
      <c r="DG101" s="128">
        <v>18422.4</v>
      </c>
      <c r="DH101" s="128">
        <v>0</v>
      </c>
      <c r="DI101" s="128">
        <v>2245.6</v>
      </c>
      <c r="DJ101" s="128">
        <v>0</v>
      </c>
      <c r="DK101" s="128">
        <v>16176.8</v>
      </c>
      <c r="DL101" s="128">
        <v>32652.8</v>
      </c>
      <c r="DM101" s="128">
        <v>0</v>
      </c>
      <c r="DN101" s="128">
        <v>10965.8</v>
      </c>
      <c r="DO101" s="128">
        <v>0</v>
      </c>
      <c r="DP101" s="128">
        <v>21687</v>
      </c>
      <c r="DQ101" s="128">
        <v>14269.1</v>
      </c>
      <c r="DR101" s="128">
        <v>0</v>
      </c>
      <c r="DS101" s="128">
        <v>0</v>
      </c>
      <c r="DT101" s="128">
        <v>0</v>
      </c>
      <c r="DU101" s="128">
        <v>14269.1</v>
      </c>
      <c r="DV101" s="106" t="s">
        <v>83</v>
      </c>
    </row>
    <row r="102" spans="1:126" ht="33">
      <c r="A102" s="107"/>
      <c r="B102" s="108"/>
      <c r="C102" s="8" t="s">
        <v>365</v>
      </c>
      <c r="D102" s="8" t="s">
        <v>366</v>
      </c>
      <c r="E102" s="8" t="s">
        <v>367</v>
      </c>
      <c r="F102" s="66"/>
      <c r="G102" s="66"/>
      <c r="H102" s="66"/>
      <c r="I102" s="66"/>
      <c r="J102" s="66"/>
      <c r="K102" s="66"/>
      <c r="L102" s="66"/>
      <c r="M102" s="66"/>
      <c r="N102" s="66"/>
      <c r="O102" s="66"/>
      <c r="P102" s="66"/>
      <c r="Q102" s="66"/>
      <c r="R102" s="66"/>
      <c r="S102" s="66"/>
      <c r="T102" s="66"/>
      <c r="U102" s="66"/>
      <c r="V102" s="66"/>
      <c r="W102" s="107"/>
      <c r="X102" s="107"/>
      <c r="Y102" s="107"/>
      <c r="Z102" s="66"/>
      <c r="AA102" s="66"/>
      <c r="AB102" s="66"/>
      <c r="AC102" s="68"/>
      <c r="AD102" s="68"/>
      <c r="AE102" s="68"/>
      <c r="AF102" s="125"/>
      <c r="AG102" s="56"/>
      <c r="AH102" s="58"/>
      <c r="AI102" s="58"/>
      <c r="AJ102" s="128"/>
      <c r="AK102" s="128"/>
      <c r="AL102" s="128"/>
      <c r="AM102" s="128"/>
      <c r="AN102" s="128"/>
      <c r="AO102" s="128"/>
      <c r="AP102" s="128"/>
      <c r="AQ102" s="128"/>
      <c r="AR102" s="128"/>
      <c r="AS102" s="128"/>
      <c r="AT102" s="128"/>
      <c r="AU102" s="128"/>
      <c r="AV102" s="128"/>
      <c r="AW102" s="128"/>
      <c r="AX102" s="128"/>
      <c r="AY102" s="128"/>
      <c r="AZ102" s="128"/>
      <c r="BA102" s="128"/>
      <c r="BB102" s="128"/>
      <c r="BC102" s="128"/>
      <c r="BD102" s="128"/>
      <c r="BE102" s="128"/>
      <c r="BF102" s="128"/>
      <c r="BG102" s="128"/>
      <c r="BH102" s="128"/>
      <c r="BI102" s="128"/>
      <c r="BJ102" s="128"/>
      <c r="BK102" s="128"/>
      <c r="BL102" s="128"/>
      <c r="BM102" s="128"/>
      <c r="BN102" s="128"/>
      <c r="BO102" s="128"/>
      <c r="BP102" s="128"/>
      <c r="BQ102" s="128"/>
      <c r="BR102" s="128"/>
      <c r="BS102" s="128"/>
      <c r="BT102" s="128"/>
      <c r="BU102" s="128"/>
      <c r="BV102" s="128"/>
      <c r="BW102" s="128"/>
      <c r="BX102" s="128"/>
      <c r="BY102" s="128"/>
      <c r="BZ102" s="128"/>
      <c r="CA102" s="128"/>
      <c r="CB102" s="128"/>
      <c r="CC102" s="128"/>
      <c r="CD102" s="128"/>
      <c r="CE102" s="128"/>
      <c r="CF102" s="128"/>
      <c r="CG102" s="128"/>
      <c r="CH102" s="128"/>
      <c r="CI102" s="128"/>
      <c r="CJ102" s="128"/>
      <c r="CK102" s="128"/>
      <c r="CL102" s="128"/>
      <c r="CM102" s="128"/>
      <c r="CN102" s="128"/>
      <c r="CO102" s="128"/>
      <c r="CP102" s="128"/>
      <c r="CQ102" s="128"/>
      <c r="CR102" s="128"/>
      <c r="CS102" s="128"/>
      <c r="CT102" s="128"/>
      <c r="CU102" s="128"/>
      <c r="CV102" s="128"/>
      <c r="CW102" s="128"/>
      <c r="CX102" s="128"/>
      <c r="CY102" s="128"/>
      <c r="CZ102" s="128"/>
      <c r="DA102" s="128"/>
      <c r="DB102" s="128"/>
      <c r="DC102" s="128"/>
      <c r="DD102" s="128"/>
      <c r="DE102" s="128"/>
      <c r="DF102" s="128"/>
      <c r="DG102" s="128"/>
      <c r="DH102" s="128"/>
      <c r="DI102" s="128"/>
      <c r="DJ102" s="128"/>
      <c r="DK102" s="128"/>
      <c r="DL102" s="128"/>
      <c r="DM102" s="128"/>
      <c r="DN102" s="128"/>
      <c r="DO102" s="128"/>
      <c r="DP102" s="128"/>
      <c r="DQ102" s="128"/>
      <c r="DR102" s="128"/>
      <c r="DS102" s="128"/>
      <c r="DT102" s="128"/>
      <c r="DU102" s="128"/>
      <c r="DV102" s="106"/>
    </row>
    <row r="103" spans="1:126" ht="41.25">
      <c r="A103" s="107" t="s">
        <v>370</v>
      </c>
      <c r="B103" s="108" t="s">
        <v>371</v>
      </c>
      <c r="C103" s="8" t="s">
        <v>73</v>
      </c>
      <c r="D103" s="8" t="s">
        <v>372</v>
      </c>
      <c r="E103" s="8" t="s">
        <v>75</v>
      </c>
      <c r="F103" s="66"/>
      <c r="G103" s="66"/>
      <c r="H103" s="66"/>
      <c r="I103" s="66"/>
      <c r="J103" s="66"/>
      <c r="K103" s="66"/>
      <c r="L103" s="66"/>
      <c r="M103" s="66"/>
      <c r="N103" s="66"/>
      <c r="O103" s="66"/>
      <c r="P103" s="66"/>
      <c r="Q103" s="66"/>
      <c r="R103" s="66"/>
      <c r="S103" s="66"/>
      <c r="T103" s="66"/>
      <c r="U103" s="66"/>
      <c r="V103" s="66"/>
      <c r="W103" s="107" t="s">
        <v>76</v>
      </c>
      <c r="X103" s="107" t="s">
        <v>376</v>
      </c>
      <c r="Y103" s="107" t="s">
        <v>78</v>
      </c>
      <c r="Z103" s="66"/>
      <c r="AA103" s="66"/>
      <c r="AB103" s="66"/>
      <c r="AC103" s="69"/>
      <c r="AD103" s="69"/>
      <c r="AE103" s="69"/>
      <c r="AF103" s="125" t="s">
        <v>41</v>
      </c>
      <c r="AG103" s="56" t="s">
        <v>124</v>
      </c>
      <c r="AH103" s="57" t="s">
        <v>497</v>
      </c>
      <c r="AI103" s="57" t="s">
        <v>51</v>
      </c>
      <c r="AJ103" s="128">
        <v>3.5</v>
      </c>
      <c r="AK103" s="128">
        <v>3.5</v>
      </c>
      <c r="AL103" s="128">
        <v>0</v>
      </c>
      <c r="AM103" s="128">
        <v>0</v>
      </c>
      <c r="AN103" s="128">
        <v>0</v>
      </c>
      <c r="AO103" s="128">
        <v>0</v>
      </c>
      <c r="AP103" s="128">
        <v>0</v>
      </c>
      <c r="AQ103" s="128">
        <v>0</v>
      </c>
      <c r="AR103" s="128">
        <v>3.5</v>
      </c>
      <c r="AS103" s="128">
        <v>3.5</v>
      </c>
      <c r="AT103" s="128">
        <v>24.5</v>
      </c>
      <c r="AU103" s="128">
        <v>0</v>
      </c>
      <c r="AV103" s="128">
        <v>0</v>
      </c>
      <c r="AW103" s="128">
        <v>0</v>
      </c>
      <c r="AX103" s="128">
        <v>24.5</v>
      </c>
      <c r="AY103" s="128">
        <v>23</v>
      </c>
      <c r="AZ103" s="128">
        <v>0</v>
      </c>
      <c r="BA103" s="128">
        <v>0</v>
      </c>
      <c r="BB103" s="128">
        <v>0</v>
      </c>
      <c r="BC103" s="128">
        <v>23</v>
      </c>
      <c r="BD103" s="128">
        <v>23</v>
      </c>
      <c r="BE103" s="128">
        <v>0</v>
      </c>
      <c r="BF103" s="128">
        <v>0</v>
      </c>
      <c r="BG103" s="128">
        <v>0</v>
      </c>
      <c r="BH103" s="128">
        <v>23</v>
      </c>
      <c r="BI103" s="128">
        <v>23</v>
      </c>
      <c r="BJ103" s="128">
        <v>0</v>
      </c>
      <c r="BK103" s="128">
        <v>0</v>
      </c>
      <c r="BL103" s="128">
        <v>0</v>
      </c>
      <c r="BM103" s="128">
        <v>23</v>
      </c>
      <c r="BN103" s="128">
        <v>3.5</v>
      </c>
      <c r="BO103" s="128">
        <v>3.5</v>
      </c>
      <c r="BP103" s="128">
        <v>0</v>
      </c>
      <c r="BQ103" s="128">
        <v>0</v>
      </c>
      <c r="BR103" s="128">
        <v>0</v>
      </c>
      <c r="BS103" s="128">
        <v>0</v>
      </c>
      <c r="BT103" s="128">
        <v>0</v>
      </c>
      <c r="BU103" s="128">
        <v>0</v>
      </c>
      <c r="BV103" s="128">
        <v>3.5</v>
      </c>
      <c r="BW103" s="128">
        <v>3.5</v>
      </c>
      <c r="BX103" s="128">
        <v>24.5</v>
      </c>
      <c r="BY103" s="128">
        <v>0</v>
      </c>
      <c r="BZ103" s="128">
        <v>0</v>
      </c>
      <c r="CA103" s="128">
        <v>0</v>
      </c>
      <c r="CB103" s="128">
        <v>24.5</v>
      </c>
      <c r="CC103" s="128">
        <v>23</v>
      </c>
      <c r="CD103" s="128">
        <v>0</v>
      </c>
      <c r="CE103" s="128">
        <v>0</v>
      </c>
      <c r="CF103" s="128">
        <v>0</v>
      </c>
      <c r="CG103" s="128">
        <v>23</v>
      </c>
      <c r="CH103" s="128">
        <v>23</v>
      </c>
      <c r="CI103" s="128">
        <v>0</v>
      </c>
      <c r="CJ103" s="128">
        <v>0</v>
      </c>
      <c r="CK103" s="128">
        <v>0</v>
      </c>
      <c r="CL103" s="128">
        <v>23</v>
      </c>
      <c r="CM103" s="128">
        <v>23</v>
      </c>
      <c r="CN103" s="128">
        <v>0</v>
      </c>
      <c r="CO103" s="128">
        <v>0</v>
      </c>
      <c r="CP103" s="128">
        <v>0</v>
      </c>
      <c r="CQ103" s="128">
        <v>23</v>
      </c>
      <c r="CR103" s="128">
        <v>3.5</v>
      </c>
      <c r="CS103" s="128">
        <v>0</v>
      </c>
      <c r="CT103" s="128">
        <v>0</v>
      </c>
      <c r="CU103" s="128">
        <v>0</v>
      </c>
      <c r="CV103" s="128">
        <v>3.5</v>
      </c>
      <c r="CW103" s="128">
        <v>24.5</v>
      </c>
      <c r="CX103" s="128">
        <v>0</v>
      </c>
      <c r="CY103" s="128">
        <v>0</v>
      </c>
      <c r="CZ103" s="128">
        <v>0</v>
      </c>
      <c r="DA103" s="128">
        <v>24.5</v>
      </c>
      <c r="DB103" s="128">
        <v>23</v>
      </c>
      <c r="DC103" s="128">
        <v>0</v>
      </c>
      <c r="DD103" s="128">
        <v>0</v>
      </c>
      <c r="DE103" s="128">
        <v>0</v>
      </c>
      <c r="DF103" s="128">
        <v>23</v>
      </c>
      <c r="DG103" s="128">
        <v>3.5</v>
      </c>
      <c r="DH103" s="128">
        <v>0</v>
      </c>
      <c r="DI103" s="128">
        <v>0</v>
      </c>
      <c r="DJ103" s="128">
        <v>0</v>
      </c>
      <c r="DK103" s="128">
        <v>3.5</v>
      </c>
      <c r="DL103" s="128">
        <v>24.5</v>
      </c>
      <c r="DM103" s="128">
        <v>0</v>
      </c>
      <c r="DN103" s="128">
        <v>0</v>
      </c>
      <c r="DO103" s="128">
        <v>0</v>
      </c>
      <c r="DP103" s="128">
        <v>24.5</v>
      </c>
      <c r="DQ103" s="128">
        <v>23</v>
      </c>
      <c r="DR103" s="128">
        <v>0</v>
      </c>
      <c r="DS103" s="128">
        <v>0</v>
      </c>
      <c r="DT103" s="128">
        <v>0</v>
      </c>
      <c r="DU103" s="128">
        <v>23</v>
      </c>
      <c r="DV103" s="106" t="s">
        <v>83</v>
      </c>
    </row>
    <row r="104" spans="1:126" ht="41.25">
      <c r="A104" s="107"/>
      <c r="B104" s="108"/>
      <c r="C104" s="8" t="s">
        <v>373</v>
      </c>
      <c r="D104" s="8" t="s">
        <v>374</v>
      </c>
      <c r="E104" s="8" t="s">
        <v>375</v>
      </c>
      <c r="F104" s="66"/>
      <c r="G104" s="66"/>
      <c r="H104" s="66"/>
      <c r="I104" s="66"/>
      <c r="J104" s="66"/>
      <c r="K104" s="66"/>
      <c r="L104" s="66"/>
      <c r="M104" s="66"/>
      <c r="N104" s="66"/>
      <c r="O104" s="66"/>
      <c r="P104" s="66"/>
      <c r="Q104" s="66"/>
      <c r="R104" s="66"/>
      <c r="S104" s="66"/>
      <c r="T104" s="66"/>
      <c r="U104" s="66"/>
      <c r="V104" s="66"/>
      <c r="W104" s="107"/>
      <c r="X104" s="107"/>
      <c r="Y104" s="107"/>
      <c r="Z104" s="66"/>
      <c r="AA104" s="66"/>
      <c r="AB104" s="66"/>
      <c r="AC104" s="68"/>
      <c r="AD104" s="68"/>
      <c r="AE104" s="68"/>
      <c r="AF104" s="125"/>
      <c r="AG104" s="56"/>
      <c r="AH104" s="58"/>
      <c r="AI104" s="58"/>
      <c r="AJ104" s="128"/>
      <c r="AK104" s="128"/>
      <c r="AL104" s="128"/>
      <c r="AM104" s="128"/>
      <c r="AN104" s="128"/>
      <c r="AO104" s="128"/>
      <c r="AP104" s="128"/>
      <c r="AQ104" s="128"/>
      <c r="AR104" s="128"/>
      <c r="AS104" s="128"/>
      <c r="AT104" s="128"/>
      <c r="AU104" s="128"/>
      <c r="AV104" s="128"/>
      <c r="AW104" s="128"/>
      <c r="AX104" s="128"/>
      <c r="AY104" s="128"/>
      <c r="AZ104" s="128"/>
      <c r="BA104" s="128"/>
      <c r="BB104" s="128"/>
      <c r="BC104" s="128"/>
      <c r="BD104" s="128"/>
      <c r="BE104" s="128"/>
      <c r="BF104" s="128"/>
      <c r="BG104" s="128"/>
      <c r="BH104" s="128"/>
      <c r="BI104" s="128"/>
      <c r="BJ104" s="128"/>
      <c r="BK104" s="128"/>
      <c r="BL104" s="128"/>
      <c r="BM104" s="128"/>
      <c r="BN104" s="128"/>
      <c r="BO104" s="128"/>
      <c r="BP104" s="128"/>
      <c r="BQ104" s="128"/>
      <c r="BR104" s="128"/>
      <c r="BS104" s="128"/>
      <c r="BT104" s="128"/>
      <c r="BU104" s="128"/>
      <c r="BV104" s="128"/>
      <c r="BW104" s="128"/>
      <c r="BX104" s="128"/>
      <c r="BY104" s="128"/>
      <c r="BZ104" s="128"/>
      <c r="CA104" s="128"/>
      <c r="CB104" s="128"/>
      <c r="CC104" s="128"/>
      <c r="CD104" s="128"/>
      <c r="CE104" s="128"/>
      <c r="CF104" s="128"/>
      <c r="CG104" s="128"/>
      <c r="CH104" s="128"/>
      <c r="CI104" s="128"/>
      <c r="CJ104" s="128"/>
      <c r="CK104" s="128"/>
      <c r="CL104" s="128"/>
      <c r="CM104" s="128"/>
      <c r="CN104" s="128"/>
      <c r="CO104" s="128"/>
      <c r="CP104" s="128"/>
      <c r="CQ104" s="128"/>
      <c r="CR104" s="128"/>
      <c r="CS104" s="128"/>
      <c r="CT104" s="128"/>
      <c r="CU104" s="128"/>
      <c r="CV104" s="128"/>
      <c r="CW104" s="128"/>
      <c r="CX104" s="128"/>
      <c r="CY104" s="128"/>
      <c r="CZ104" s="128"/>
      <c r="DA104" s="128"/>
      <c r="DB104" s="128"/>
      <c r="DC104" s="128"/>
      <c r="DD104" s="128"/>
      <c r="DE104" s="128"/>
      <c r="DF104" s="128"/>
      <c r="DG104" s="128"/>
      <c r="DH104" s="128"/>
      <c r="DI104" s="128"/>
      <c r="DJ104" s="128"/>
      <c r="DK104" s="128"/>
      <c r="DL104" s="128"/>
      <c r="DM104" s="128"/>
      <c r="DN104" s="128"/>
      <c r="DO104" s="128"/>
      <c r="DP104" s="128"/>
      <c r="DQ104" s="128"/>
      <c r="DR104" s="128"/>
      <c r="DS104" s="128"/>
      <c r="DT104" s="128"/>
      <c r="DU104" s="128"/>
      <c r="DV104" s="106"/>
    </row>
    <row r="105" spans="1:126" ht="33">
      <c r="A105" s="107" t="s">
        <v>377</v>
      </c>
      <c r="B105" s="108" t="s">
        <v>378</v>
      </c>
      <c r="C105" s="107" t="s">
        <v>73</v>
      </c>
      <c r="D105" s="107" t="s">
        <v>349</v>
      </c>
      <c r="E105" s="107" t="s">
        <v>75</v>
      </c>
      <c r="F105" s="66"/>
      <c r="G105" s="66"/>
      <c r="H105" s="66"/>
      <c r="I105" s="66"/>
      <c r="J105" s="66"/>
      <c r="K105" s="66"/>
      <c r="L105" s="66"/>
      <c r="M105" s="66"/>
      <c r="N105" s="66"/>
      <c r="O105" s="66"/>
      <c r="P105" s="66"/>
      <c r="Q105" s="66"/>
      <c r="R105" s="66"/>
      <c r="S105" s="66"/>
      <c r="T105" s="66"/>
      <c r="U105" s="66"/>
      <c r="V105" s="66"/>
      <c r="W105" s="8" t="s">
        <v>76</v>
      </c>
      <c r="X105" s="8" t="s">
        <v>379</v>
      </c>
      <c r="Y105" s="8" t="s">
        <v>78</v>
      </c>
      <c r="Z105" s="66"/>
      <c r="AA105" s="66"/>
      <c r="AB105" s="66"/>
      <c r="AC105" s="114" t="s">
        <v>572</v>
      </c>
      <c r="AD105" s="69" t="s">
        <v>547</v>
      </c>
      <c r="AE105" s="69" t="s">
        <v>573</v>
      </c>
      <c r="AF105" s="125" t="s">
        <v>62</v>
      </c>
      <c r="AG105" s="56" t="s">
        <v>383</v>
      </c>
      <c r="AH105" s="57" t="s">
        <v>494</v>
      </c>
      <c r="AI105" s="57" t="s">
        <v>53</v>
      </c>
      <c r="AJ105" s="128">
        <v>72.6</v>
      </c>
      <c r="AK105" s="128">
        <v>55.4</v>
      </c>
      <c r="AL105" s="128">
        <v>0</v>
      </c>
      <c r="AM105" s="128">
        <v>0</v>
      </c>
      <c r="AN105" s="128">
        <v>0</v>
      </c>
      <c r="AO105" s="128">
        <v>0</v>
      </c>
      <c r="AP105" s="128">
        <v>0</v>
      </c>
      <c r="AQ105" s="128">
        <v>0</v>
      </c>
      <c r="AR105" s="128">
        <v>72.6</v>
      </c>
      <c r="AS105" s="128">
        <v>55.4</v>
      </c>
      <c r="AT105" s="128">
        <v>182.9</v>
      </c>
      <c r="AU105" s="128">
        <v>0</v>
      </c>
      <c r="AV105" s="128">
        <v>0</v>
      </c>
      <c r="AW105" s="128">
        <v>0</v>
      </c>
      <c r="AX105" s="128">
        <v>182.9</v>
      </c>
      <c r="AY105" s="128">
        <v>167.9</v>
      </c>
      <c r="AZ105" s="128">
        <v>0</v>
      </c>
      <c r="BA105" s="128">
        <v>0</v>
      </c>
      <c r="BB105" s="128">
        <v>0</v>
      </c>
      <c r="BC105" s="128">
        <v>167.9</v>
      </c>
      <c r="BD105" s="128">
        <v>177.9</v>
      </c>
      <c r="BE105" s="128">
        <v>0</v>
      </c>
      <c r="BF105" s="128">
        <v>0</v>
      </c>
      <c r="BG105" s="128">
        <v>0</v>
      </c>
      <c r="BH105" s="128">
        <v>177.9</v>
      </c>
      <c r="BI105" s="128">
        <v>177.9</v>
      </c>
      <c r="BJ105" s="128">
        <v>0</v>
      </c>
      <c r="BK105" s="128">
        <v>0</v>
      </c>
      <c r="BL105" s="128">
        <v>0</v>
      </c>
      <c r="BM105" s="128">
        <v>177.9</v>
      </c>
      <c r="BN105" s="128">
        <v>72.6</v>
      </c>
      <c r="BO105" s="128">
        <v>55.4</v>
      </c>
      <c r="BP105" s="128">
        <v>0</v>
      </c>
      <c r="BQ105" s="128">
        <v>0</v>
      </c>
      <c r="BR105" s="128">
        <v>0</v>
      </c>
      <c r="BS105" s="128">
        <v>0</v>
      </c>
      <c r="BT105" s="128">
        <v>0</v>
      </c>
      <c r="BU105" s="128">
        <v>0</v>
      </c>
      <c r="BV105" s="128">
        <v>72.6</v>
      </c>
      <c r="BW105" s="128">
        <v>55.4</v>
      </c>
      <c r="BX105" s="128">
        <v>182.9</v>
      </c>
      <c r="BY105" s="128">
        <v>0</v>
      </c>
      <c r="BZ105" s="128">
        <v>0</v>
      </c>
      <c r="CA105" s="128">
        <v>0</v>
      </c>
      <c r="CB105" s="128">
        <v>182.9</v>
      </c>
      <c r="CC105" s="128">
        <v>167.9</v>
      </c>
      <c r="CD105" s="128">
        <v>0</v>
      </c>
      <c r="CE105" s="128">
        <v>0</v>
      </c>
      <c r="CF105" s="128">
        <v>0</v>
      </c>
      <c r="CG105" s="128">
        <v>167.9</v>
      </c>
      <c r="CH105" s="128">
        <v>177.9</v>
      </c>
      <c r="CI105" s="128">
        <v>0</v>
      </c>
      <c r="CJ105" s="128">
        <v>0</v>
      </c>
      <c r="CK105" s="128">
        <v>0</v>
      </c>
      <c r="CL105" s="128">
        <v>177.9</v>
      </c>
      <c r="CM105" s="128">
        <v>177.9</v>
      </c>
      <c r="CN105" s="128">
        <v>0</v>
      </c>
      <c r="CO105" s="128">
        <v>0</v>
      </c>
      <c r="CP105" s="128">
        <v>0</v>
      </c>
      <c r="CQ105" s="128">
        <v>177.9</v>
      </c>
      <c r="CR105" s="128">
        <v>72.6</v>
      </c>
      <c r="CS105" s="128">
        <v>0</v>
      </c>
      <c r="CT105" s="128">
        <v>0</v>
      </c>
      <c r="CU105" s="128">
        <v>0</v>
      </c>
      <c r="CV105" s="128">
        <v>72.6</v>
      </c>
      <c r="CW105" s="128">
        <v>182.9</v>
      </c>
      <c r="CX105" s="128">
        <v>0</v>
      </c>
      <c r="CY105" s="128">
        <v>0</v>
      </c>
      <c r="CZ105" s="128">
        <v>0</v>
      </c>
      <c r="DA105" s="128">
        <v>182.9</v>
      </c>
      <c r="DB105" s="128">
        <v>167.9</v>
      </c>
      <c r="DC105" s="128">
        <v>0</v>
      </c>
      <c r="DD105" s="128">
        <v>0</v>
      </c>
      <c r="DE105" s="128">
        <v>0</v>
      </c>
      <c r="DF105" s="128">
        <v>167.9</v>
      </c>
      <c r="DG105" s="128">
        <v>72.6</v>
      </c>
      <c r="DH105" s="128">
        <v>0</v>
      </c>
      <c r="DI105" s="128">
        <v>0</v>
      </c>
      <c r="DJ105" s="128">
        <v>0</v>
      </c>
      <c r="DK105" s="128">
        <v>72.6</v>
      </c>
      <c r="DL105" s="128">
        <v>182.9</v>
      </c>
      <c r="DM105" s="128">
        <v>0</v>
      </c>
      <c r="DN105" s="128">
        <v>0</v>
      </c>
      <c r="DO105" s="128">
        <v>0</v>
      </c>
      <c r="DP105" s="128">
        <v>182.9</v>
      </c>
      <c r="DQ105" s="128">
        <v>167.9</v>
      </c>
      <c r="DR105" s="128">
        <v>0</v>
      </c>
      <c r="DS105" s="128">
        <v>0</v>
      </c>
      <c r="DT105" s="128">
        <v>0</v>
      </c>
      <c r="DU105" s="128">
        <v>167.9</v>
      </c>
      <c r="DV105" s="106" t="s">
        <v>83</v>
      </c>
    </row>
    <row r="106" spans="1:126" ht="48" customHeight="1">
      <c r="A106" s="107"/>
      <c r="B106" s="108"/>
      <c r="C106" s="107"/>
      <c r="D106" s="107"/>
      <c r="E106" s="107"/>
      <c r="F106" s="66"/>
      <c r="G106" s="66"/>
      <c r="H106" s="66"/>
      <c r="I106" s="66"/>
      <c r="J106" s="66"/>
      <c r="K106" s="66"/>
      <c r="L106" s="66"/>
      <c r="M106" s="66"/>
      <c r="N106" s="66"/>
      <c r="O106" s="66"/>
      <c r="P106" s="66"/>
      <c r="Q106" s="66"/>
      <c r="R106" s="66"/>
      <c r="S106" s="66"/>
      <c r="T106" s="66"/>
      <c r="U106" s="66"/>
      <c r="V106" s="66"/>
      <c r="W106" s="8" t="s">
        <v>380</v>
      </c>
      <c r="X106" s="8" t="s">
        <v>381</v>
      </c>
      <c r="Y106" s="8" t="s">
        <v>382</v>
      </c>
      <c r="Z106" s="66"/>
      <c r="AA106" s="66"/>
      <c r="AB106" s="66"/>
      <c r="AC106" s="115"/>
      <c r="AD106" s="68"/>
      <c r="AE106" s="68"/>
      <c r="AF106" s="125"/>
      <c r="AG106" s="56"/>
      <c r="AH106" s="58"/>
      <c r="AI106" s="58"/>
      <c r="AJ106" s="128"/>
      <c r="AK106" s="128"/>
      <c r="AL106" s="128"/>
      <c r="AM106" s="128"/>
      <c r="AN106" s="128"/>
      <c r="AO106" s="128"/>
      <c r="AP106" s="128"/>
      <c r="AQ106" s="128"/>
      <c r="AR106" s="128"/>
      <c r="AS106" s="128"/>
      <c r="AT106" s="128"/>
      <c r="AU106" s="128"/>
      <c r="AV106" s="128"/>
      <c r="AW106" s="128"/>
      <c r="AX106" s="128"/>
      <c r="AY106" s="128"/>
      <c r="AZ106" s="128"/>
      <c r="BA106" s="128"/>
      <c r="BB106" s="128"/>
      <c r="BC106" s="128"/>
      <c r="BD106" s="128"/>
      <c r="BE106" s="128"/>
      <c r="BF106" s="128"/>
      <c r="BG106" s="128"/>
      <c r="BH106" s="128"/>
      <c r="BI106" s="128"/>
      <c r="BJ106" s="128"/>
      <c r="BK106" s="128"/>
      <c r="BL106" s="128"/>
      <c r="BM106" s="128"/>
      <c r="BN106" s="128"/>
      <c r="BO106" s="128"/>
      <c r="BP106" s="128"/>
      <c r="BQ106" s="128"/>
      <c r="BR106" s="128"/>
      <c r="BS106" s="128"/>
      <c r="BT106" s="128"/>
      <c r="BU106" s="128"/>
      <c r="BV106" s="128"/>
      <c r="BW106" s="128"/>
      <c r="BX106" s="128"/>
      <c r="BY106" s="128"/>
      <c r="BZ106" s="128"/>
      <c r="CA106" s="128"/>
      <c r="CB106" s="128"/>
      <c r="CC106" s="128"/>
      <c r="CD106" s="128"/>
      <c r="CE106" s="128"/>
      <c r="CF106" s="128"/>
      <c r="CG106" s="128"/>
      <c r="CH106" s="128"/>
      <c r="CI106" s="128"/>
      <c r="CJ106" s="128"/>
      <c r="CK106" s="128"/>
      <c r="CL106" s="128"/>
      <c r="CM106" s="128"/>
      <c r="CN106" s="128"/>
      <c r="CO106" s="128"/>
      <c r="CP106" s="128"/>
      <c r="CQ106" s="128"/>
      <c r="CR106" s="128"/>
      <c r="CS106" s="128"/>
      <c r="CT106" s="128"/>
      <c r="CU106" s="128"/>
      <c r="CV106" s="128"/>
      <c r="CW106" s="128"/>
      <c r="CX106" s="128"/>
      <c r="CY106" s="128"/>
      <c r="CZ106" s="128"/>
      <c r="DA106" s="128"/>
      <c r="DB106" s="128"/>
      <c r="DC106" s="128"/>
      <c r="DD106" s="128"/>
      <c r="DE106" s="128"/>
      <c r="DF106" s="128"/>
      <c r="DG106" s="128"/>
      <c r="DH106" s="128"/>
      <c r="DI106" s="128"/>
      <c r="DJ106" s="128"/>
      <c r="DK106" s="128"/>
      <c r="DL106" s="128"/>
      <c r="DM106" s="128"/>
      <c r="DN106" s="128"/>
      <c r="DO106" s="128"/>
      <c r="DP106" s="128"/>
      <c r="DQ106" s="128"/>
      <c r="DR106" s="128"/>
      <c r="DS106" s="128"/>
      <c r="DT106" s="128"/>
      <c r="DU106" s="128"/>
      <c r="DV106" s="106"/>
    </row>
    <row r="107" spans="1:126" ht="63" customHeight="1">
      <c r="A107" s="8" t="s">
        <v>384</v>
      </c>
      <c r="B107" s="9" t="s">
        <v>385</v>
      </c>
      <c r="C107" s="7" t="s">
        <v>66</v>
      </c>
      <c r="D107" s="7" t="s">
        <v>66</v>
      </c>
      <c r="E107" s="7" t="s">
        <v>66</v>
      </c>
      <c r="F107" s="7" t="s">
        <v>66</v>
      </c>
      <c r="G107" s="7" t="s">
        <v>66</v>
      </c>
      <c r="H107" s="7" t="s">
        <v>66</v>
      </c>
      <c r="I107" s="7" t="s">
        <v>66</v>
      </c>
      <c r="J107" s="7" t="s">
        <v>66</v>
      </c>
      <c r="K107" s="7" t="s">
        <v>66</v>
      </c>
      <c r="L107" s="7" t="s">
        <v>66</v>
      </c>
      <c r="M107" s="7" t="s">
        <v>66</v>
      </c>
      <c r="N107" s="7" t="s">
        <v>66</v>
      </c>
      <c r="O107" s="7" t="s">
        <v>66</v>
      </c>
      <c r="P107" s="7" t="s">
        <v>66</v>
      </c>
      <c r="Q107" s="7" t="s">
        <v>66</v>
      </c>
      <c r="R107" s="7" t="s">
        <v>66</v>
      </c>
      <c r="S107" s="7" t="s">
        <v>66</v>
      </c>
      <c r="T107" s="7" t="s">
        <v>66</v>
      </c>
      <c r="U107" s="7" t="s">
        <v>66</v>
      </c>
      <c r="V107" s="7" t="s">
        <v>66</v>
      </c>
      <c r="W107" s="7" t="s">
        <v>66</v>
      </c>
      <c r="X107" s="7" t="s">
        <v>66</v>
      </c>
      <c r="Y107" s="7" t="s">
        <v>66</v>
      </c>
      <c r="Z107" s="7" t="s">
        <v>66</v>
      </c>
      <c r="AA107" s="7" t="s">
        <v>66</v>
      </c>
      <c r="AB107" s="7" t="s">
        <v>66</v>
      </c>
      <c r="AC107" s="7"/>
      <c r="AD107" s="7"/>
      <c r="AE107" s="7"/>
      <c r="AF107" s="10"/>
      <c r="AG107" s="30"/>
      <c r="AH107" s="31"/>
      <c r="AI107" s="31"/>
      <c r="AJ107" s="20">
        <v>62233.7</v>
      </c>
      <c r="AK107" s="20">
        <v>60047.4</v>
      </c>
      <c r="AL107" s="20">
        <v>14607.9</v>
      </c>
      <c r="AM107" s="20">
        <v>14009.9</v>
      </c>
      <c r="AN107" s="20">
        <v>15009.9</v>
      </c>
      <c r="AO107" s="20">
        <v>14757.3</v>
      </c>
      <c r="AP107" s="20">
        <v>0</v>
      </c>
      <c r="AQ107" s="20">
        <v>0</v>
      </c>
      <c r="AR107" s="20">
        <v>32615.9</v>
      </c>
      <c r="AS107" s="20">
        <v>31280.2</v>
      </c>
      <c r="AT107" s="20">
        <v>60564.7</v>
      </c>
      <c r="AU107" s="20">
        <v>10920.4</v>
      </c>
      <c r="AV107" s="20">
        <v>21748.3</v>
      </c>
      <c r="AW107" s="20">
        <v>0</v>
      </c>
      <c r="AX107" s="20">
        <v>27896</v>
      </c>
      <c r="AY107" s="20">
        <v>49978.3</v>
      </c>
      <c r="AZ107" s="20">
        <v>13817.6</v>
      </c>
      <c r="BA107" s="20">
        <v>9266.5</v>
      </c>
      <c r="BB107" s="20">
        <v>0</v>
      </c>
      <c r="BC107" s="20">
        <v>26894.2</v>
      </c>
      <c r="BD107" s="20">
        <v>26208.6</v>
      </c>
      <c r="BE107" s="20">
        <v>0</v>
      </c>
      <c r="BF107" s="20">
        <v>0</v>
      </c>
      <c r="BG107" s="20">
        <v>0</v>
      </c>
      <c r="BH107" s="20">
        <v>26208.6</v>
      </c>
      <c r="BI107" s="20">
        <v>26208.6</v>
      </c>
      <c r="BJ107" s="20">
        <v>0</v>
      </c>
      <c r="BK107" s="20">
        <v>0</v>
      </c>
      <c r="BL107" s="20">
        <v>0</v>
      </c>
      <c r="BM107" s="20">
        <v>26208.6</v>
      </c>
      <c r="BN107" s="20">
        <v>62180.8</v>
      </c>
      <c r="BO107" s="20">
        <v>59994.4</v>
      </c>
      <c r="BP107" s="20">
        <v>14607.9</v>
      </c>
      <c r="BQ107" s="20">
        <v>14009.9</v>
      </c>
      <c r="BR107" s="20">
        <v>15009.9</v>
      </c>
      <c r="BS107" s="20">
        <v>14757.3</v>
      </c>
      <c r="BT107" s="20">
        <v>0</v>
      </c>
      <c r="BU107" s="20">
        <v>0</v>
      </c>
      <c r="BV107" s="20">
        <v>32563</v>
      </c>
      <c r="BW107" s="20">
        <v>31227.2</v>
      </c>
      <c r="BX107" s="20">
        <v>60454.7</v>
      </c>
      <c r="BY107" s="20">
        <v>10920.4</v>
      </c>
      <c r="BZ107" s="20">
        <v>21748.3</v>
      </c>
      <c r="CA107" s="20">
        <v>0</v>
      </c>
      <c r="CB107" s="20">
        <v>27786</v>
      </c>
      <c r="CC107" s="20">
        <v>49868.3</v>
      </c>
      <c r="CD107" s="20">
        <v>13817.6</v>
      </c>
      <c r="CE107" s="20">
        <v>9266.5</v>
      </c>
      <c r="CF107" s="20">
        <v>0</v>
      </c>
      <c r="CG107" s="20">
        <v>26784.2</v>
      </c>
      <c r="CH107" s="20">
        <v>26098.6</v>
      </c>
      <c r="CI107" s="20">
        <v>0</v>
      </c>
      <c r="CJ107" s="20">
        <v>0</v>
      </c>
      <c r="CK107" s="20">
        <v>0</v>
      </c>
      <c r="CL107" s="20">
        <v>26098.6</v>
      </c>
      <c r="CM107" s="20">
        <v>26098.6</v>
      </c>
      <c r="CN107" s="20">
        <v>0</v>
      </c>
      <c r="CO107" s="20">
        <v>0</v>
      </c>
      <c r="CP107" s="20">
        <v>0</v>
      </c>
      <c r="CQ107" s="20">
        <v>26098.6</v>
      </c>
      <c r="CR107" s="20">
        <v>62233.7</v>
      </c>
      <c r="CS107" s="20">
        <v>14607.9</v>
      </c>
      <c r="CT107" s="20">
        <v>15009.9</v>
      </c>
      <c r="CU107" s="20">
        <v>0</v>
      </c>
      <c r="CV107" s="20">
        <v>32615.9</v>
      </c>
      <c r="CW107" s="20">
        <v>60564.7</v>
      </c>
      <c r="CX107" s="20">
        <v>10920.4</v>
      </c>
      <c r="CY107" s="20">
        <v>21748.3</v>
      </c>
      <c r="CZ107" s="20">
        <v>0</v>
      </c>
      <c r="DA107" s="20">
        <v>27896</v>
      </c>
      <c r="DB107" s="20">
        <v>49978.3</v>
      </c>
      <c r="DC107" s="20">
        <v>13817.6</v>
      </c>
      <c r="DD107" s="20">
        <v>9266.5</v>
      </c>
      <c r="DE107" s="20">
        <v>0</v>
      </c>
      <c r="DF107" s="20">
        <v>26894.2</v>
      </c>
      <c r="DG107" s="20">
        <v>62180.8</v>
      </c>
      <c r="DH107" s="20">
        <v>14607.9</v>
      </c>
      <c r="DI107" s="20">
        <v>15009.9</v>
      </c>
      <c r="DJ107" s="20">
        <v>0</v>
      </c>
      <c r="DK107" s="20">
        <v>32563</v>
      </c>
      <c r="DL107" s="20">
        <v>60454.7</v>
      </c>
      <c r="DM107" s="20">
        <v>10920.4</v>
      </c>
      <c r="DN107" s="20">
        <v>21748.3</v>
      </c>
      <c r="DO107" s="20">
        <v>0</v>
      </c>
      <c r="DP107" s="20">
        <v>27786</v>
      </c>
      <c r="DQ107" s="20">
        <v>49868.3</v>
      </c>
      <c r="DR107" s="20">
        <v>13817.6</v>
      </c>
      <c r="DS107" s="20">
        <v>9266.5</v>
      </c>
      <c r="DT107" s="20">
        <v>0</v>
      </c>
      <c r="DU107" s="20">
        <v>26784.2</v>
      </c>
      <c r="DV107" s="11"/>
    </row>
    <row r="108" spans="1:126" ht="49.5" customHeight="1">
      <c r="A108" s="107" t="s">
        <v>386</v>
      </c>
      <c r="B108" s="108" t="s">
        <v>387</v>
      </c>
      <c r="C108" s="8" t="s">
        <v>73</v>
      </c>
      <c r="D108" s="8" t="s">
        <v>388</v>
      </c>
      <c r="E108" s="8" t="s">
        <v>75</v>
      </c>
      <c r="F108" s="66"/>
      <c r="G108" s="66"/>
      <c r="H108" s="66"/>
      <c r="I108" s="66"/>
      <c r="J108" s="66"/>
      <c r="K108" s="66"/>
      <c r="L108" s="66"/>
      <c r="M108" s="66"/>
      <c r="N108" s="66"/>
      <c r="O108" s="66"/>
      <c r="P108" s="66"/>
      <c r="Q108" s="66"/>
      <c r="R108" s="66"/>
      <c r="S108" s="66"/>
      <c r="T108" s="66"/>
      <c r="U108" s="66"/>
      <c r="V108" s="66"/>
      <c r="W108" s="107" t="s">
        <v>76</v>
      </c>
      <c r="X108" s="107" t="s">
        <v>392</v>
      </c>
      <c r="Y108" s="107" t="s">
        <v>78</v>
      </c>
      <c r="Z108" s="66"/>
      <c r="AA108" s="66"/>
      <c r="AB108" s="66"/>
      <c r="AC108" s="114" t="s">
        <v>574</v>
      </c>
      <c r="AD108" s="69" t="s">
        <v>571</v>
      </c>
      <c r="AE108" s="69" t="s">
        <v>575</v>
      </c>
      <c r="AF108" s="125" t="s">
        <v>42</v>
      </c>
      <c r="AG108" s="56" t="s">
        <v>91</v>
      </c>
      <c r="AH108" s="57" t="s">
        <v>497</v>
      </c>
      <c r="AI108" s="57" t="s">
        <v>499</v>
      </c>
      <c r="AJ108" s="128">
        <v>58655.5</v>
      </c>
      <c r="AK108" s="128">
        <v>57144.3</v>
      </c>
      <c r="AL108" s="128">
        <v>14607.9</v>
      </c>
      <c r="AM108" s="128">
        <v>14009.9</v>
      </c>
      <c r="AN108" s="128">
        <v>15009.9</v>
      </c>
      <c r="AO108" s="128">
        <v>14757.3</v>
      </c>
      <c r="AP108" s="128">
        <v>0</v>
      </c>
      <c r="AQ108" s="128">
        <v>0</v>
      </c>
      <c r="AR108" s="128">
        <v>29037.7</v>
      </c>
      <c r="AS108" s="128">
        <v>28377.1</v>
      </c>
      <c r="AT108" s="128">
        <v>52949.7</v>
      </c>
      <c r="AU108" s="128">
        <v>10920.4</v>
      </c>
      <c r="AV108" s="128">
        <v>21439.5</v>
      </c>
      <c r="AW108" s="128">
        <v>0</v>
      </c>
      <c r="AX108" s="128">
        <v>20589.8</v>
      </c>
      <c r="AY108" s="128">
        <v>45129.9</v>
      </c>
      <c r="AZ108" s="128">
        <v>13817.6</v>
      </c>
      <c r="BA108" s="128">
        <v>9266.5</v>
      </c>
      <c r="BB108" s="128">
        <v>0</v>
      </c>
      <c r="BC108" s="128">
        <v>22045.8</v>
      </c>
      <c r="BD108" s="128">
        <v>21710.1</v>
      </c>
      <c r="BE108" s="128">
        <v>0</v>
      </c>
      <c r="BF108" s="128">
        <v>0</v>
      </c>
      <c r="BG108" s="128">
        <v>0</v>
      </c>
      <c r="BH108" s="128">
        <v>21710.1</v>
      </c>
      <c r="BI108" s="128">
        <v>21710.1</v>
      </c>
      <c r="BJ108" s="128">
        <v>0</v>
      </c>
      <c r="BK108" s="128">
        <v>0</v>
      </c>
      <c r="BL108" s="128">
        <v>0</v>
      </c>
      <c r="BM108" s="128">
        <v>21710.1</v>
      </c>
      <c r="BN108" s="128">
        <v>58637.1</v>
      </c>
      <c r="BO108" s="128">
        <v>57125.8</v>
      </c>
      <c r="BP108" s="128">
        <v>14607.9</v>
      </c>
      <c r="BQ108" s="128">
        <v>14009.9</v>
      </c>
      <c r="BR108" s="128">
        <v>15009.9</v>
      </c>
      <c r="BS108" s="128">
        <v>14757.3</v>
      </c>
      <c r="BT108" s="128">
        <v>0</v>
      </c>
      <c r="BU108" s="128">
        <v>0</v>
      </c>
      <c r="BV108" s="128">
        <v>29019.3</v>
      </c>
      <c r="BW108" s="128">
        <v>28358.6</v>
      </c>
      <c r="BX108" s="128">
        <v>52949.7</v>
      </c>
      <c r="BY108" s="128">
        <v>10920.4</v>
      </c>
      <c r="BZ108" s="128">
        <v>21439.5</v>
      </c>
      <c r="CA108" s="128">
        <v>0</v>
      </c>
      <c r="CB108" s="128">
        <v>20589.8</v>
      </c>
      <c r="CC108" s="128">
        <v>45129.9</v>
      </c>
      <c r="CD108" s="128">
        <v>13817.6</v>
      </c>
      <c r="CE108" s="128">
        <v>9266.5</v>
      </c>
      <c r="CF108" s="128">
        <v>0</v>
      </c>
      <c r="CG108" s="128">
        <v>22045.8</v>
      </c>
      <c r="CH108" s="128">
        <v>21710.1</v>
      </c>
      <c r="CI108" s="128">
        <v>0</v>
      </c>
      <c r="CJ108" s="128">
        <v>0</v>
      </c>
      <c r="CK108" s="128">
        <v>0</v>
      </c>
      <c r="CL108" s="128">
        <v>21710.1</v>
      </c>
      <c r="CM108" s="128">
        <v>21710.1</v>
      </c>
      <c r="CN108" s="128">
        <v>0</v>
      </c>
      <c r="CO108" s="128">
        <v>0</v>
      </c>
      <c r="CP108" s="128">
        <v>0</v>
      </c>
      <c r="CQ108" s="128">
        <v>21710.1</v>
      </c>
      <c r="CR108" s="128">
        <v>58655.5</v>
      </c>
      <c r="CS108" s="128">
        <v>14607.9</v>
      </c>
      <c r="CT108" s="128">
        <v>15009.9</v>
      </c>
      <c r="CU108" s="128">
        <v>0</v>
      </c>
      <c r="CV108" s="128">
        <v>29037.7</v>
      </c>
      <c r="CW108" s="128">
        <v>52949.7</v>
      </c>
      <c r="CX108" s="128">
        <v>10920.4</v>
      </c>
      <c r="CY108" s="128">
        <v>21439.5</v>
      </c>
      <c r="CZ108" s="128">
        <v>0</v>
      </c>
      <c r="DA108" s="128">
        <v>20589.8</v>
      </c>
      <c r="DB108" s="128">
        <v>45129.9</v>
      </c>
      <c r="DC108" s="128">
        <v>13817.6</v>
      </c>
      <c r="DD108" s="128">
        <v>9266.5</v>
      </c>
      <c r="DE108" s="128">
        <v>0</v>
      </c>
      <c r="DF108" s="128">
        <v>22045.8</v>
      </c>
      <c r="DG108" s="128">
        <v>58637.1</v>
      </c>
      <c r="DH108" s="128">
        <v>14607.9</v>
      </c>
      <c r="DI108" s="128">
        <v>15009.9</v>
      </c>
      <c r="DJ108" s="128">
        <v>0</v>
      </c>
      <c r="DK108" s="128">
        <v>29019.3</v>
      </c>
      <c r="DL108" s="128">
        <v>52949.7</v>
      </c>
      <c r="DM108" s="128">
        <v>10920.4</v>
      </c>
      <c r="DN108" s="128">
        <v>21439.5</v>
      </c>
      <c r="DO108" s="128">
        <v>0</v>
      </c>
      <c r="DP108" s="128">
        <v>20589.8</v>
      </c>
      <c r="DQ108" s="128">
        <v>45129.9</v>
      </c>
      <c r="DR108" s="128">
        <v>13817.6</v>
      </c>
      <c r="DS108" s="128">
        <v>9266.5</v>
      </c>
      <c r="DT108" s="128">
        <v>0</v>
      </c>
      <c r="DU108" s="128">
        <v>22045.8</v>
      </c>
      <c r="DV108" s="106" t="s">
        <v>83</v>
      </c>
    </row>
    <row r="109" spans="1:126" ht="158.25" customHeight="1">
      <c r="A109" s="107"/>
      <c r="B109" s="108"/>
      <c r="C109" s="8" t="s">
        <v>389</v>
      </c>
      <c r="D109" s="8" t="s">
        <v>390</v>
      </c>
      <c r="E109" s="8" t="s">
        <v>391</v>
      </c>
      <c r="F109" s="66"/>
      <c r="G109" s="66"/>
      <c r="H109" s="66"/>
      <c r="I109" s="66"/>
      <c r="J109" s="66"/>
      <c r="K109" s="66"/>
      <c r="L109" s="66"/>
      <c r="M109" s="66"/>
      <c r="N109" s="66"/>
      <c r="O109" s="66"/>
      <c r="P109" s="66"/>
      <c r="Q109" s="66"/>
      <c r="R109" s="66"/>
      <c r="S109" s="66"/>
      <c r="T109" s="66"/>
      <c r="U109" s="66"/>
      <c r="V109" s="66"/>
      <c r="W109" s="107"/>
      <c r="X109" s="107"/>
      <c r="Y109" s="107"/>
      <c r="Z109" s="66"/>
      <c r="AA109" s="66"/>
      <c r="AB109" s="66"/>
      <c r="AC109" s="115"/>
      <c r="AD109" s="68"/>
      <c r="AE109" s="68"/>
      <c r="AF109" s="125"/>
      <c r="AG109" s="56"/>
      <c r="AH109" s="58"/>
      <c r="AI109" s="58"/>
      <c r="AJ109" s="128"/>
      <c r="AK109" s="128"/>
      <c r="AL109" s="128"/>
      <c r="AM109" s="128"/>
      <c r="AN109" s="128"/>
      <c r="AO109" s="128"/>
      <c r="AP109" s="128"/>
      <c r="AQ109" s="128"/>
      <c r="AR109" s="128"/>
      <c r="AS109" s="128"/>
      <c r="AT109" s="128"/>
      <c r="AU109" s="128"/>
      <c r="AV109" s="128"/>
      <c r="AW109" s="128"/>
      <c r="AX109" s="128"/>
      <c r="AY109" s="128"/>
      <c r="AZ109" s="128"/>
      <c r="BA109" s="128"/>
      <c r="BB109" s="128"/>
      <c r="BC109" s="128"/>
      <c r="BD109" s="128"/>
      <c r="BE109" s="128"/>
      <c r="BF109" s="128"/>
      <c r="BG109" s="128"/>
      <c r="BH109" s="128"/>
      <c r="BI109" s="128"/>
      <c r="BJ109" s="128"/>
      <c r="BK109" s="128"/>
      <c r="BL109" s="128"/>
      <c r="BM109" s="128"/>
      <c r="BN109" s="128"/>
      <c r="BO109" s="128"/>
      <c r="BP109" s="128"/>
      <c r="BQ109" s="128"/>
      <c r="BR109" s="128"/>
      <c r="BS109" s="128"/>
      <c r="BT109" s="128"/>
      <c r="BU109" s="128"/>
      <c r="BV109" s="128"/>
      <c r="BW109" s="128"/>
      <c r="BX109" s="128"/>
      <c r="BY109" s="128"/>
      <c r="BZ109" s="128"/>
      <c r="CA109" s="128"/>
      <c r="CB109" s="128"/>
      <c r="CC109" s="128"/>
      <c r="CD109" s="128"/>
      <c r="CE109" s="128"/>
      <c r="CF109" s="128"/>
      <c r="CG109" s="128"/>
      <c r="CH109" s="128"/>
      <c r="CI109" s="128"/>
      <c r="CJ109" s="128"/>
      <c r="CK109" s="128"/>
      <c r="CL109" s="128"/>
      <c r="CM109" s="128"/>
      <c r="CN109" s="128"/>
      <c r="CO109" s="128"/>
      <c r="CP109" s="128"/>
      <c r="CQ109" s="128"/>
      <c r="CR109" s="128"/>
      <c r="CS109" s="128"/>
      <c r="CT109" s="128"/>
      <c r="CU109" s="128"/>
      <c r="CV109" s="128"/>
      <c r="CW109" s="128"/>
      <c r="CX109" s="128"/>
      <c r="CY109" s="128"/>
      <c r="CZ109" s="128"/>
      <c r="DA109" s="128"/>
      <c r="DB109" s="128"/>
      <c r="DC109" s="128"/>
      <c r="DD109" s="128"/>
      <c r="DE109" s="128"/>
      <c r="DF109" s="128"/>
      <c r="DG109" s="128"/>
      <c r="DH109" s="128"/>
      <c r="DI109" s="128"/>
      <c r="DJ109" s="128"/>
      <c r="DK109" s="128"/>
      <c r="DL109" s="128"/>
      <c r="DM109" s="128"/>
      <c r="DN109" s="128"/>
      <c r="DO109" s="128"/>
      <c r="DP109" s="128"/>
      <c r="DQ109" s="128"/>
      <c r="DR109" s="128"/>
      <c r="DS109" s="128"/>
      <c r="DT109" s="128"/>
      <c r="DU109" s="128"/>
      <c r="DV109" s="106"/>
    </row>
    <row r="110" spans="1:126" ht="72" customHeight="1">
      <c r="A110" s="8" t="s">
        <v>393</v>
      </c>
      <c r="B110" s="9" t="s">
        <v>394</v>
      </c>
      <c r="C110" s="8" t="s">
        <v>73</v>
      </c>
      <c r="D110" s="8" t="s">
        <v>388</v>
      </c>
      <c r="E110" s="8" t="s">
        <v>75</v>
      </c>
      <c r="F110" s="7"/>
      <c r="G110" s="7"/>
      <c r="H110" s="7"/>
      <c r="I110" s="7"/>
      <c r="J110" s="7"/>
      <c r="K110" s="7"/>
      <c r="L110" s="7"/>
      <c r="M110" s="7"/>
      <c r="N110" s="7"/>
      <c r="O110" s="7"/>
      <c r="P110" s="7"/>
      <c r="Q110" s="7"/>
      <c r="R110" s="7"/>
      <c r="S110" s="7"/>
      <c r="T110" s="7"/>
      <c r="U110" s="7"/>
      <c r="V110" s="7"/>
      <c r="W110" s="8" t="s">
        <v>76</v>
      </c>
      <c r="X110" s="8" t="s">
        <v>395</v>
      </c>
      <c r="Y110" s="8" t="s">
        <v>78</v>
      </c>
      <c r="Z110" s="7"/>
      <c r="AA110" s="7"/>
      <c r="AB110" s="7"/>
      <c r="AC110" s="7"/>
      <c r="AD110" s="7"/>
      <c r="AE110" s="7"/>
      <c r="AF110" s="10" t="s">
        <v>57</v>
      </c>
      <c r="AG110" s="30" t="s">
        <v>396</v>
      </c>
      <c r="AH110" s="31" t="s">
        <v>521</v>
      </c>
      <c r="AI110" s="31" t="s">
        <v>522</v>
      </c>
      <c r="AJ110" s="20">
        <v>17.3</v>
      </c>
      <c r="AK110" s="20">
        <v>17.3</v>
      </c>
      <c r="AL110" s="20">
        <v>0</v>
      </c>
      <c r="AM110" s="20">
        <v>0</v>
      </c>
      <c r="AN110" s="20">
        <v>0</v>
      </c>
      <c r="AO110" s="20">
        <v>0</v>
      </c>
      <c r="AP110" s="20">
        <v>0</v>
      </c>
      <c r="AQ110" s="20">
        <v>0</v>
      </c>
      <c r="AR110" s="20">
        <v>17.3</v>
      </c>
      <c r="AS110" s="20">
        <v>17.3</v>
      </c>
      <c r="AT110" s="20">
        <v>477.9</v>
      </c>
      <c r="AU110" s="20"/>
      <c r="AV110" s="20">
        <v>308.8</v>
      </c>
      <c r="AW110" s="20">
        <v>0</v>
      </c>
      <c r="AX110" s="20">
        <v>169.1</v>
      </c>
      <c r="AY110" s="20">
        <v>2.9</v>
      </c>
      <c r="AZ110" s="20">
        <v>0</v>
      </c>
      <c r="BA110" s="20">
        <v>0</v>
      </c>
      <c r="BB110" s="20">
        <v>0</v>
      </c>
      <c r="BC110" s="20">
        <v>2.9</v>
      </c>
      <c r="BD110" s="20">
        <v>2.9</v>
      </c>
      <c r="BE110" s="20">
        <v>0</v>
      </c>
      <c r="BF110" s="20">
        <v>0</v>
      </c>
      <c r="BG110" s="20">
        <v>0</v>
      </c>
      <c r="BH110" s="20">
        <v>2.9</v>
      </c>
      <c r="BI110" s="20">
        <v>2.9</v>
      </c>
      <c r="BJ110" s="20">
        <v>0</v>
      </c>
      <c r="BK110" s="20">
        <v>0</v>
      </c>
      <c r="BL110" s="20">
        <v>0</v>
      </c>
      <c r="BM110" s="20">
        <v>2.9</v>
      </c>
      <c r="BN110" s="20">
        <v>17.3</v>
      </c>
      <c r="BO110" s="20">
        <v>17.3</v>
      </c>
      <c r="BP110" s="20">
        <v>0</v>
      </c>
      <c r="BQ110" s="20">
        <v>0</v>
      </c>
      <c r="BR110" s="20">
        <v>0</v>
      </c>
      <c r="BS110" s="20">
        <v>0</v>
      </c>
      <c r="BT110" s="20">
        <v>0</v>
      </c>
      <c r="BU110" s="20">
        <v>0</v>
      </c>
      <c r="BV110" s="20">
        <v>17.3</v>
      </c>
      <c r="BW110" s="20">
        <v>17.3</v>
      </c>
      <c r="BX110" s="20">
        <v>477.9</v>
      </c>
      <c r="BY110" s="20">
        <v>0</v>
      </c>
      <c r="BZ110" s="20">
        <v>308.8</v>
      </c>
      <c r="CA110" s="20">
        <v>0</v>
      </c>
      <c r="CB110" s="20">
        <v>169.1</v>
      </c>
      <c r="CC110" s="20">
        <v>2.9</v>
      </c>
      <c r="CD110" s="20">
        <v>0</v>
      </c>
      <c r="CE110" s="20">
        <v>0</v>
      </c>
      <c r="CF110" s="20">
        <v>0</v>
      </c>
      <c r="CG110" s="20">
        <v>2.9</v>
      </c>
      <c r="CH110" s="20">
        <v>2.9</v>
      </c>
      <c r="CI110" s="20">
        <v>0</v>
      </c>
      <c r="CJ110" s="20">
        <v>0</v>
      </c>
      <c r="CK110" s="20">
        <v>0</v>
      </c>
      <c r="CL110" s="20">
        <v>2.9</v>
      </c>
      <c r="CM110" s="20">
        <v>2.9</v>
      </c>
      <c r="CN110" s="20">
        <v>0</v>
      </c>
      <c r="CO110" s="20">
        <v>0</v>
      </c>
      <c r="CP110" s="20">
        <v>0</v>
      </c>
      <c r="CQ110" s="20">
        <v>2.9</v>
      </c>
      <c r="CR110" s="20">
        <v>17.3</v>
      </c>
      <c r="CS110" s="20">
        <v>0</v>
      </c>
      <c r="CT110" s="20">
        <v>0</v>
      </c>
      <c r="CU110" s="20">
        <v>0</v>
      </c>
      <c r="CV110" s="20">
        <v>17.3</v>
      </c>
      <c r="CW110" s="20">
        <v>477.9</v>
      </c>
      <c r="CX110" s="20">
        <v>0</v>
      </c>
      <c r="CY110" s="20">
        <v>308.8</v>
      </c>
      <c r="CZ110" s="20">
        <v>0</v>
      </c>
      <c r="DA110" s="20">
        <v>169.1</v>
      </c>
      <c r="DB110" s="20">
        <v>2.9</v>
      </c>
      <c r="DC110" s="20">
        <v>0</v>
      </c>
      <c r="DD110" s="20">
        <v>0</v>
      </c>
      <c r="DE110" s="20">
        <v>0</v>
      </c>
      <c r="DF110" s="20">
        <v>2.9</v>
      </c>
      <c r="DG110" s="20">
        <v>17.3</v>
      </c>
      <c r="DH110" s="20">
        <v>0</v>
      </c>
      <c r="DI110" s="20">
        <v>0</v>
      </c>
      <c r="DJ110" s="20">
        <v>0</v>
      </c>
      <c r="DK110" s="20">
        <v>17.3</v>
      </c>
      <c r="DL110" s="20">
        <v>477.9</v>
      </c>
      <c r="DM110" s="20">
        <v>0</v>
      </c>
      <c r="DN110" s="20">
        <v>308.8</v>
      </c>
      <c r="DO110" s="20">
        <v>0</v>
      </c>
      <c r="DP110" s="20">
        <v>169.1</v>
      </c>
      <c r="DQ110" s="20">
        <v>2.9</v>
      </c>
      <c r="DR110" s="20">
        <v>0</v>
      </c>
      <c r="DS110" s="20">
        <v>0</v>
      </c>
      <c r="DT110" s="20">
        <v>0</v>
      </c>
      <c r="DU110" s="20">
        <v>2.9</v>
      </c>
      <c r="DV110" s="11" t="s">
        <v>83</v>
      </c>
    </row>
    <row r="111" spans="1:126" ht="33">
      <c r="A111" s="107" t="s">
        <v>397</v>
      </c>
      <c r="B111" s="108" t="s">
        <v>398</v>
      </c>
      <c r="C111" s="8" t="s">
        <v>399</v>
      </c>
      <c r="D111" s="8" t="s">
        <v>400</v>
      </c>
      <c r="E111" s="8" t="s">
        <v>401</v>
      </c>
      <c r="F111" s="66"/>
      <c r="G111" s="66"/>
      <c r="H111" s="66"/>
      <c r="I111" s="66"/>
      <c r="J111" s="66"/>
      <c r="K111" s="66"/>
      <c r="L111" s="66"/>
      <c r="M111" s="66"/>
      <c r="N111" s="66"/>
      <c r="O111" s="66"/>
      <c r="P111" s="66"/>
      <c r="Q111" s="66"/>
      <c r="R111" s="66"/>
      <c r="S111" s="66"/>
      <c r="T111" s="66"/>
      <c r="U111" s="66"/>
      <c r="V111" s="66"/>
      <c r="W111" s="66"/>
      <c r="X111" s="66"/>
      <c r="Y111" s="66"/>
      <c r="Z111" s="66"/>
      <c r="AA111" s="66"/>
      <c r="AB111" s="66"/>
      <c r="AC111" s="69"/>
      <c r="AD111" s="69"/>
      <c r="AE111" s="69"/>
      <c r="AF111" s="125" t="s">
        <v>51</v>
      </c>
      <c r="AG111" s="56" t="s">
        <v>95</v>
      </c>
      <c r="AH111" s="57" t="s">
        <v>494</v>
      </c>
      <c r="AI111" s="57" t="s">
        <v>499</v>
      </c>
      <c r="AJ111" s="128">
        <v>97.4</v>
      </c>
      <c r="AK111" s="128">
        <v>67.4</v>
      </c>
      <c r="AL111" s="128">
        <v>0</v>
      </c>
      <c r="AM111" s="128">
        <v>0</v>
      </c>
      <c r="AN111" s="128">
        <v>0</v>
      </c>
      <c r="AO111" s="128">
        <v>0</v>
      </c>
      <c r="AP111" s="128">
        <v>0</v>
      </c>
      <c r="AQ111" s="128">
        <v>0</v>
      </c>
      <c r="AR111" s="128">
        <v>97.4</v>
      </c>
      <c r="AS111" s="128">
        <v>67.4</v>
      </c>
      <c r="AT111" s="128">
        <v>115.5</v>
      </c>
      <c r="AU111" s="128">
        <v>0</v>
      </c>
      <c r="AV111" s="128">
        <v>0</v>
      </c>
      <c r="AW111" s="128">
        <v>0</v>
      </c>
      <c r="AX111" s="128">
        <v>115.5</v>
      </c>
      <c r="AY111" s="128">
        <v>115.5</v>
      </c>
      <c r="AZ111" s="128">
        <v>0</v>
      </c>
      <c r="BA111" s="128">
        <v>0</v>
      </c>
      <c r="BB111" s="128">
        <v>0</v>
      </c>
      <c r="BC111" s="128">
        <v>115.5</v>
      </c>
      <c r="BD111" s="128">
        <v>115.5</v>
      </c>
      <c r="BE111" s="128">
        <v>0</v>
      </c>
      <c r="BF111" s="128">
        <v>0</v>
      </c>
      <c r="BG111" s="128">
        <v>0</v>
      </c>
      <c r="BH111" s="128">
        <v>115.5</v>
      </c>
      <c r="BI111" s="128">
        <v>115.5</v>
      </c>
      <c r="BJ111" s="128">
        <v>0</v>
      </c>
      <c r="BK111" s="128">
        <v>0</v>
      </c>
      <c r="BL111" s="128">
        <v>0</v>
      </c>
      <c r="BM111" s="128">
        <v>115.5</v>
      </c>
      <c r="BN111" s="128">
        <v>62.9</v>
      </c>
      <c r="BO111" s="128">
        <v>32.9</v>
      </c>
      <c r="BP111" s="128">
        <v>0</v>
      </c>
      <c r="BQ111" s="128">
        <v>0</v>
      </c>
      <c r="BR111" s="128">
        <v>0</v>
      </c>
      <c r="BS111" s="128">
        <v>0</v>
      </c>
      <c r="BT111" s="128">
        <v>0</v>
      </c>
      <c r="BU111" s="128">
        <v>0</v>
      </c>
      <c r="BV111" s="128">
        <v>62.9</v>
      </c>
      <c r="BW111" s="128">
        <v>32.9</v>
      </c>
      <c r="BX111" s="128">
        <v>85.5</v>
      </c>
      <c r="BY111" s="128">
        <v>0</v>
      </c>
      <c r="BZ111" s="128">
        <v>0</v>
      </c>
      <c r="CA111" s="128">
        <v>0</v>
      </c>
      <c r="CB111" s="128">
        <v>85.5</v>
      </c>
      <c r="CC111" s="128">
        <v>85.5</v>
      </c>
      <c r="CD111" s="128">
        <v>0</v>
      </c>
      <c r="CE111" s="128">
        <v>0</v>
      </c>
      <c r="CF111" s="128">
        <v>0</v>
      </c>
      <c r="CG111" s="128">
        <v>85.5</v>
      </c>
      <c r="CH111" s="128">
        <v>85.5</v>
      </c>
      <c r="CI111" s="128">
        <v>0</v>
      </c>
      <c r="CJ111" s="128">
        <v>0</v>
      </c>
      <c r="CK111" s="128">
        <v>0</v>
      </c>
      <c r="CL111" s="128">
        <v>85.5</v>
      </c>
      <c r="CM111" s="128">
        <v>85.5</v>
      </c>
      <c r="CN111" s="128">
        <v>0</v>
      </c>
      <c r="CO111" s="128">
        <v>0</v>
      </c>
      <c r="CP111" s="128">
        <v>0</v>
      </c>
      <c r="CQ111" s="128">
        <v>85.5</v>
      </c>
      <c r="CR111" s="128">
        <v>97.4</v>
      </c>
      <c r="CS111" s="128">
        <v>0</v>
      </c>
      <c r="CT111" s="128">
        <v>0</v>
      </c>
      <c r="CU111" s="128">
        <v>0</v>
      </c>
      <c r="CV111" s="128">
        <v>97.4</v>
      </c>
      <c r="CW111" s="128">
        <v>115.5</v>
      </c>
      <c r="CX111" s="128">
        <v>0</v>
      </c>
      <c r="CY111" s="128">
        <v>0</v>
      </c>
      <c r="CZ111" s="128">
        <v>0</v>
      </c>
      <c r="DA111" s="128">
        <v>115.5</v>
      </c>
      <c r="DB111" s="128">
        <v>115.5</v>
      </c>
      <c r="DC111" s="128">
        <v>0</v>
      </c>
      <c r="DD111" s="128">
        <v>0</v>
      </c>
      <c r="DE111" s="128">
        <v>0</v>
      </c>
      <c r="DF111" s="128">
        <v>115.5</v>
      </c>
      <c r="DG111" s="128">
        <v>62.9</v>
      </c>
      <c r="DH111" s="128">
        <v>0</v>
      </c>
      <c r="DI111" s="128">
        <v>0</v>
      </c>
      <c r="DJ111" s="128">
        <v>0</v>
      </c>
      <c r="DK111" s="128">
        <v>62.9</v>
      </c>
      <c r="DL111" s="128">
        <v>85.5</v>
      </c>
      <c r="DM111" s="128">
        <v>0</v>
      </c>
      <c r="DN111" s="128">
        <v>0</v>
      </c>
      <c r="DO111" s="128">
        <v>0</v>
      </c>
      <c r="DP111" s="128">
        <v>85.5</v>
      </c>
      <c r="DQ111" s="128">
        <v>85.5</v>
      </c>
      <c r="DR111" s="128">
        <v>0</v>
      </c>
      <c r="DS111" s="128">
        <v>0</v>
      </c>
      <c r="DT111" s="128">
        <v>0</v>
      </c>
      <c r="DU111" s="128">
        <v>85.5</v>
      </c>
      <c r="DV111" s="106" t="s">
        <v>83</v>
      </c>
    </row>
    <row r="112" spans="1:126" ht="49.5" customHeight="1">
      <c r="A112" s="107"/>
      <c r="B112" s="108"/>
      <c r="C112" s="8" t="s">
        <v>318</v>
      </c>
      <c r="D112" s="8" t="s">
        <v>402</v>
      </c>
      <c r="E112" s="8" t="s">
        <v>320</v>
      </c>
      <c r="F112" s="66"/>
      <c r="G112" s="66"/>
      <c r="H112" s="66"/>
      <c r="I112" s="66"/>
      <c r="J112" s="66"/>
      <c r="K112" s="66"/>
      <c r="L112" s="66"/>
      <c r="M112" s="66"/>
      <c r="N112" s="66"/>
      <c r="O112" s="66"/>
      <c r="P112" s="66"/>
      <c r="Q112" s="66"/>
      <c r="R112" s="66"/>
      <c r="S112" s="66"/>
      <c r="T112" s="66"/>
      <c r="U112" s="66"/>
      <c r="V112" s="66"/>
      <c r="W112" s="66"/>
      <c r="X112" s="66"/>
      <c r="Y112" s="66"/>
      <c r="Z112" s="66"/>
      <c r="AA112" s="66"/>
      <c r="AB112" s="66"/>
      <c r="AC112" s="67"/>
      <c r="AD112" s="67"/>
      <c r="AE112" s="67"/>
      <c r="AF112" s="125"/>
      <c r="AG112" s="56"/>
      <c r="AH112" s="59"/>
      <c r="AI112" s="59"/>
      <c r="AJ112" s="128"/>
      <c r="AK112" s="128"/>
      <c r="AL112" s="128"/>
      <c r="AM112" s="128"/>
      <c r="AN112" s="128"/>
      <c r="AO112" s="128"/>
      <c r="AP112" s="128"/>
      <c r="AQ112" s="128"/>
      <c r="AR112" s="128"/>
      <c r="AS112" s="128"/>
      <c r="AT112" s="128"/>
      <c r="AU112" s="128"/>
      <c r="AV112" s="128"/>
      <c r="AW112" s="128"/>
      <c r="AX112" s="128"/>
      <c r="AY112" s="128"/>
      <c r="AZ112" s="128"/>
      <c r="BA112" s="128"/>
      <c r="BB112" s="128"/>
      <c r="BC112" s="128"/>
      <c r="BD112" s="128"/>
      <c r="BE112" s="128"/>
      <c r="BF112" s="128"/>
      <c r="BG112" s="128"/>
      <c r="BH112" s="128"/>
      <c r="BI112" s="128"/>
      <c r="BJ112" s="128"/>
      <c r="BK112" s="128"/>
      <c r="BL112" s="128"/>
      <c r="BM112" s="128"/>
      <c r="BN112" s="128"/>
      <c r="BO112" s="128"/>
      <c r="BP112" s="128"/>
      <c r="BQ112" s="128"/>
      <c r="BR112" s="128"/>
      <c r="BS112" s="128"/>
      <c r="BT112" s="128"/>
      <c r="BU112" s="128"/>
      <c r="BV112" s="128"/>
      <c r="BW112" s="128"/>
      <c r="BX112" s="128"/>
      <c r="BY112" s="128"/>
      <c r="BZ112" s="128"/>
      <c r="CA112" s="128"/>
      <c r="CB112" s="128"/>
      <c r="CC112" s="128"/>
      <c r="CD112" s="128"/>
      <c r="CE112" s="128"/>
      <c r="CF112" s="128"/>
      <c r="CG112" s="128"/>
      <c r="CH112" s="128"/>
      <c r="CI112" s="128"/>
      <c r="CJ112" s="128"/>
      <c r="CK112" s="128"/>
      <c r="CL112" s="128"/>
      <c r="CM112" s="128"/>
      <c r="CN112" s="128"/>
      <c r="CO112" s="128"/>
      <c r="CP112" s="128"/>
      <c r="CQ112" s="128"/>
      <c r="CR112" s="128"/>
      <c r="CS112" s="128"/>
      <c r="CT112" s="128"/>
      <c r="CU112" s="128"/>
      <c r="CV112" s="128"/>
      <c r="CW112" s="128"/>
      <c r="CX112" s="128"/>
      <c r="CY112" s="128"/>
      <c r="CZ112" s="128"/>
      <c r="DA112" s="128"/>
      <c r="DB112" s="128"/>
      <c r="DC112" s="128"/>
      <c r="DD112" s="128"/>
      <c r="DE112" s="128"/>
      <c r="DF112" s="128"/>
      <c r="DG112" s="128"/>
      <c r="DH112" s="128"/>
      <c r="DI112" s="128"/>
      <c r="DJ112" s="128"/>
      <c r="DK112" s="128"/>
      <c r="DL112" s="128"/>
      <c r="DM112" s="128"/>
      <c r="DN112" s="128"/>
      <c r="DO112" s="128"/>
      <c r="DP112" s="128"/>
      <c r="DQ112" s="128"/>
      <c r="DR112" s="128"/>
      <c r="DS112" s="128"/>
      <c r="DT112" s="128"/>
      <c r="DU112" s="128"/>
      <c r="DV112" s="106"/>
    </row>
    <row r="113" spans="1:126" ht="49.5">
      <c r="A113" s="107"/>
      <c r="B113" s="108"/>
      <c r="C113" s="8" t="s">
        <v>403</v>
      </c>
      <c r="D113" s="8" t="s">
        <v>404</v>
      </c>
      <c r="E113" s="8" t="s">
        <v>405</v>
      </c>
      <c r="F113" s="66"/>
      <c r="G113" s="66"/>
      <c r="H113" s="66"/>
      <c r="I113" s="66"/>
      <c r="J113" s="66"/>
      <c r="K113" s="66"/>
      <c r="L113" s="66"/>
      <c r="M113" s="66"/>
      <c r="N113" s="66"/>
      <c r="O113" s="66"/>
      <c r="P113" s="66"/>
      <c r="Q113" s="66"/>
      <c r="R113" s="66"/>
      <c r="S113" s="66"/>
      <c r="T113" s="66"/>
      <c r="U113" s="66"/>
      <c r="V113" s="66"/>
      <c r="W113" s="66"/>
      <c r="X113" s="66"/>
      <c r="Y113" s="66"/>
      <c r="Z113" s="66"/>
      <c r="AA113" s="66"/>
      <c r="AB113" s="66"/>
      <c r="AC113" s="68"/>
      <c r="AD113" s="68"/>
      <c r="AE113" s="68"/>
      <c r="AF113" s="125"/>
      <c r="AG113" s="56"/>
      <c r="AH113" s="58"/>
      <c r="AI113" s="58"/>
      <c r="AJ113" s="128"/>
      <c r="AK113" s="128"/>
      <c r="AL113" s="128"/>
      <c r="AM113" s="128"/>
      <c r="AN113" s="128"/>
      <c r="AO113" s="128"/>
      <c r="AP113" s="128"/>
      <c r="AQ113" s="128"/>
      <c r="AR113" s="128"/>
      <c r="AS113" s="128"/>
      <c r="AT113" s="128"/>
      <c r="AU113" s="128"/>
      <c r="AV113" s="128"/>
      <c r="AW113" s="128"/>
      <c r="AX113" s="128"/>
      <c r="AY113" s="128"/>
      <c r="AZ113" s="128"/>
      <c r="BA113" s="128"/>
      <c r="BB113" s="128"/>
      <c r="BC113" s="128"/>
      <c r="BD113" s="128"/>
      <c r="BE113" s="128"/>
      <c r="BF113" s="128"/>
      <c r="BG113" s="128"/>
      <c r="BH113" s="128"/>
      <c r="BI113" s="128"/>
      <c r="BJ113" s="128"/>
      <c r="BK113" s="128"/>
      <c r="BL113" s="128"/>
      <c r="BM113" s="128"/>
      <c r="BN113" s="128"/>
      <c r="BO113" s="128"/>
      <c r="BP113" s="128"/>
      <c r="BQ113" s="128"/>
      <c r="BR113" s="128"/>
      <c r="BS113" s="128"/>
      <c r="BT113" s="128"/>
      <c r="BU113" s="128"/>
      <c r="BV113" s="128"/>
      <c r="BW113" s="128"/>
      <c r="BX113" s="128"/>
      <c r="BY113" s="128"/>
      <c r="BZ113" s="128"/>
      <c r="CA113" s="128"/>
      <c r="CB113" s="128"/>
      <c r="CC113" s="128"/>
      <c r="CD113" s="128"/>
      <c r="CE113" s="128"/>
      <c r="CF113" s="128"/>
      <c r="CG113" s="128"/>
      <c r="CH113" s="128"/>
      <c r="CI113" s="128"/>
      <c r="CJ113" s="128"/>
      <c r="CK113" s="128"/>
      <c r="CL113" s="128"/>
      <c r="CM113" s="128"/>
      <c r="CN113" s="128"/>
      <c r="CO113" s="128"/>
      <c r="CP113" s="128"/>
      <c r="CQ113" s="128"/>
      <c r="CR113" s="128"/>
      <c r="CS113" s="128"/>
      <c r="CT113" s="128"/>
      <c r="CU113" s="128"/>
      <c r="CV113" s="128"/>
      <c r="CW113" s="128"/>
      <c r="CX113" s="128"/>
      <c r="CY113" s="128"/>
      <c r="CZ113" s="128"/>
      <c r="DA113" s="128"/>
      <c r="DB113" s="128"/>
      <c r="DC113" s="128"/>
      <c r="DD113" s="128"/>
      <c r="DE113" s="128"/>
      <c r="DF113" s="128"/>
      <c r="DG113" s="128"/>
      <c r="DH113" s="128"/>
      <c r="DI113" s="128"/>
      <c r="DJ113" s="128"/>
      <c r="DK113" s="128"/>
      <c r="DL113" s="128"/>
      <c r="DM113" s="128"/>
      <c r="DN113" s="128"/>
      <c r="DO113" s="128"/>
      <c r="DP113" s="128"/>
      <c r="DQ113" s="128"/>
      <c r="DR113" s="128"/>
      <c r="DS113" s="128"/>
      <c r="DT113" s="128"/>
      <c r="DU113" s="128"/>
      <c r="DV113" s="106"/>
    </row>
    <row r="114" spans="1:126" ht="48" customHeight="1">
      <c r="A114" s="107" t="s">
        <v>406</v>
      </c>
      <c r="B114" s="108" t="s">
        <v>407</v>
      </c>
      <c r="C114" s="8" t="s">
        <v>73</v>
      </c>
      <c r="D114" s="8" t="s">
        <v>364</v>
      </c>
      <c r="E114" s="8" t="s">
        <v>75</v>
      </c>
      <c r="F114" s="66"/>
      <c r="G114" s="66"/>
      <c r="H114" s="66"/>
      <c r="I114" s="66"/>
      <c r="J114" s="66"/>
      <c r="K114" s="66"/>
      <c r="L114" s="66"/>
      <c r="M114" s="66"/>
      <c r="N114" s="66"/>
      <c r="O114" s="66"/>
      <c r="P114" s="66"/>
      <c r="Q114" s="66"/>
      <c r="R114" s="66"/>
      <c r="S114" s="66"/>
      <c r="T114" s="66"/>
      <c r="U114" s="66"/>
      <c r="V114" s="66"/>
      <c r="W114" s="8" t="s">
        <v>76</v>
      </c>
      <c r="X114" s="8" t="s">
        <v>411</v>
      </c>
      <c r="Y114" s="8" t="s">
        <v>78</v>
      </c>
      <c r="Z114" s="66"/>
      <c r="AA114" s="66"/>
      <c r="AB114" s="66"/>
      <c r="AC114" s="84" t="s">
        <v>579</v>
      </c>
      <c r="AD114" s="109" t="s">
        <v>577</v>
      </c>
      <c r="AE114" s="86" t="s">
        <v>578</v>
      </c>
      <c r="AF114" s="125" t="s">
        <v>51</v>
      </c>
      <c r="AG114" s="60" t="s">
        <v>100</v>
      </c>
      <c r="AH114" s="61" t="s">
        <v>576</v>
      </c>
      <c r="AI114" s="61" t="s">
        <v>502</v>
      </c>
      <c r="AJ114" s="128">
        <v>364.5</v>
      </c>
      <c r="AK114" s="128">
        <v>136.7</v>
      </c>
      <c r="AL114" s="128">
        <v>0</v>
      </c>
      <c r="AM114" s="128">
        <v>0</v>
      </c>
      <c r="AN114" s="128">
        <v>0</v>
      </c>
      <c r="AO114" s="128">
        <v>0</v>
      </c>
      <c r="AP114" s="128">
        <v>0</v>
      </c>
      <c r="AQ114" s="128">
        <v>0</v>
      </c>
      <c r="AR114" s="128">
        <v>364.5</v>
      </c>
      <c r="AS114" s="128">
        <v>136.7</v>
      </c>
      <c r="AT114" s="128">
        <v>456.4</v>
      </c>
      <c r="AU114" s="128">
        <v>0</v>
      </c>
      <c r="AV114" s="128">
        <v>0</v>
      </c>
      <c r="AW114" s="128">
        <v>0</v>
      </c>
      <c r="AX114" s="128">
        <v>456.4</v>
      </c>
      <c r="AY114" s="128">
        <v>456.4</v>
      </c>
      <c r="AZ114" s="128">
        <v>0</v>
      </c>
      <c r="BA114" s="128">
        <v>0</v>
      </c>
      <c r="BB114" s="128">
        <v>0</v>
      </c>
      <c r="BC114" s="128">
        <v>456.4</v>
      </c>
      <c r="BD114" s="128">
        <v>456.4</v>
      </c>
      <c r="BE114" s="128">
        <v>0</v>
      </c>
      <c r="BF114" s="128">
        <v>0</v>
      </c>
      <c r="BG114" s="128">
        <v>0</v>
      </c>
      <c r="BH114" s="128">
        <v>456.4</v>
      </c>
      <c r="BI114" s="128">
        <v>456.4</v>
      </c>
      <c r="BJ114" s="128">
        <v>0</v>
      </c>
      <c r="BK114" s="128">
        <v>0</v>
      </c>
      <c r="BL114" s="128">
        <v>0</v>
      </c>
      <c r="BM114" s="128">
        <v>456.4</v>
      </c>
      <c r="BN114" s="128">
        <v>364.5</v>
      </c>
      <c r="BO114" s="128">
        <v>136.7</v>
      </c>
      <c r="BP114" s="128">
        <v>0</v>
      </c>
      <c r="BQ114" s="128">
        <v>0</v>
      </c>
      <c r="BR114" s="128">
        <v>0</v>
      </c>
      <c r="BS114" s="128">
        <v>0</v>
      </c>
      <c r="BT114" s="128">
        <v>0</v>
      </c>
      <c r="BU114" s="128">
        <v>0</v>
      </c>
      <c r="BV114" s="128">
        <v>364.5</v>
      </c>
      <c r="BW114" s="128">
        <v>136.7</v>
      </c>
      <c r="BX114" s="128">
        <v>426.4</v>
      </c>
      <c r="BY114" s="128">
        <v>0</v>
      </c>
      <c r="BZ114" s="128">
        <v>0</v>
      </c>
      <c r="CA114" s="128">
        <v>0</v>
      </c>
      <c r="CB114" s="128">
        <v>426.4</v>
      </c>
      <c r="CC114" s="128">
        <v>426.4</v>
      </c>
      <c r="CD114" s="128">
        <v>0</v>
      </c>
      <c r="CE114" s="128">
        <v>0</v>
      </c>
      <c r="CF114" s="128">
        <v>0</v>
      </c>
      <c r="CG114" s="128">
        <v>426.4</v>
      </c>
      <c r="CH114" s="128">
        <v>426.4</v>
      </c>
      <c r="CI114" s="128">
        <v>0</v>
      </c>
      <c r="CJ114" s="128">
        <v>0</v>
      </c>
      <c r="CK114" s="128">
        <v>0</v>
      </c>
      <c r="CL114" s="128">
        <v>426.4</v>
      </c>
      <c r="CM114" s="128">
        <v>426.4</v>
      </c>
      <c r="CN114" s="128">
        <v>0</v>
      </c>
      <c r="CO114" s="128">
        <v>0</v>
      </c>
      <c r="CP114" s="128">
        <v>0</v>
      </c>
      <c r="CQ114" s="128">
        <v>426.4</v>
      </c>
      <c r="CR114" s="128">
        <v>364.5</v>
      </c>
      <c r="CS114" s="128">
        <v>0</v>
      </c>
      <c r="CT114" s="128">
        <v>0</v>
      </c>
      <c r="CU114" s="128">
        <v>0</v>
      </c>
      <c r="CV114" s="128">
        <v>364.5</v>
      </c>
      <c r="CW114" s="128">
        <v>456.4</v>
      </c>
      <c r="CX114" s="128">
        <v>0</v>
      </c>
      <c r="CY114" s="128">
        <v>0</v>
      </c>
      <c r="CZ114" s="128">
        <v>0</v>
      </c>
      <c r="DA114" s="128">
        <v>456.4</v>
      </c>
      <c r="DB114" s="128">
        <v>456.4</v>
      </c>
      <c r="DC114" s="128">
        <v>0</v>
      </c>
      <c r="DD114" s="128">
        <v>0</v>
      </c>
      <c r="DE114" s="128">
        <v>0</v>
      </c>
      <c r="DF114" s="128">
        <v>456.4</v>
      </c>
      <c r="DG114" s="128">
        <v>364.5</v>
      </c>
      <c r="DH114" s="128">
        <v>0</v>
      </c>
      <c r="DI114" s="128">
        <v>0</v>
      </c>
      <c r="DJ114" s="128">
        <v>0</v>
      </c>
      <c r="DK114" s="128">
        <v>364.5</v>
      </c>
      <c r="DL114" s="128">
        <v>426.4</v>
      </c>
      <c r="DM114" s="128">
        <v>0</v>
      </c>
      <c r="DN114" s="128">
        <v>0</v>
      </c>
      <c r="DO114" s="128">
        <v>0</v>
      </c>
      <c r="DP114" s="128">
        <v>426.4</v>
      </c>
      <c r="DQ114" s="128">
        <v>426.4</v>
      </c>
      <c r="DR114" s="128">
        <v>0</v>
      </c>
      <c r="DS114" s="128">
        <v>0</v>
      </c>
      <c r="DT114" s="128">
        <v>0</v>
      </c>
      <c r="DU114" s="128">
        <v>426.4</v>
      </c>
      <c r="DV114" s="106" t="s">
        <v>83</v>
      </c>
    </row>
    <row r="115" spans="1:126" ht="166.5" customHeight="1">
      <c r="A115" s="107"/>
      <c r="B115" s="108"/>
      <c r="C115" s="8" t="s">
        <v>408</v>
      </c>
      <c r="D115" s="8" t="s">
        <v>409</v>
      </c>
      <c r="E115" s="8" t="s">
        <v>410</v>
      </c>
      <c r="F115" s="66"/>
      <c r="G115" s="66"/>
      <c r="H115" s="66"/>
      <c r="I115" s="66"/>
      <c r="J115" s="66"/>
      <c r="K115" s="66"/>
      <c r="L115" s="66"/>
      <c r="M115" s="66"/>
      <c r="N115" s="66"/>
      <c r="O115" s="66"/>
      <c r="P115" s="66"/>
      <c r="Q115" s="66"/>
      <c r="R115" s="66"/>
      <c r="S115" s="66"/>
      <c r="T115" s="66"/>
      <c r="U115" s="66"/>
      <c r="V115" s="66"/>
      <c r="W115" s="8" t="s">
        <v>344</v>
      </c>
      <c r="X115" s="8" t="s">
        <v>412</v>
      </c>
      <c r="Y115" s="8" t="s">
        <v>346</v>
      </c>
      <c r="Z115" s="66"/>
      <c r="AA115" s="66"/>
      <c r="AB115" s="66"/>
      <c r="AC115" s="85"/>
      <c r="AD115" s="109"/>
      <c r="AE115" s="87"/>
      <c r="AF115" s="125"/>
      <c r="AG115" s="60"/>
      <c r="AH115" s="63"/>
      <c r="AI115" s="63"/>
      <c r="AJ115" s="128"/>
      <c r="AK115" s="128"/>
      <c r="AL115" s="128"/>
      <c r="AM115" s="128"/>
      <c r="AN115" s="128"/>
      <c r="AO115" s="128"/>
      <c r="AP115" s="128"/>
      <c r="AQ115" s="128"/>
      <c r="AR115" s="128"/>
      <c r="AS115" s="128"/>
      <c r="AT115" s="128"/>
      <c r="AU115" s="128"/>
      <c r="AV115" s="128"/>
      <c r="AW115" s="128"/>
      <c r="AX115" s="128"/>
      <c r="AY115" s="128"/>
      <c r="AZ115" s="128"/>
      <c r="BA115" s="128"/>
      <c r="BB115" s="128"/>
      <c r="BC115" s="128"/>
      <c r="BD115" s="128"/>
      <c r="BE115" s="128"/>
      <c r="BF115" s="128"/>
      <c r="BG115" s="128"/>
      <c r="BH115" s="128"/>
      <c r="BI115" s="128"/>
      <c r="BJ115" s="128"/>
      <c r="BK115" s="128"/>
      <c r="BL115" s="128"/>
      <c r="BM115" s="128"/>
      <c r="BN115" s="128"/>
      <c r="BO115" s="128"/>
      <c r="BP115" s="128"/>
      <c r="BQ115" s="128"/>
      <c r="BR115" s="128"/>
      <c r="BS115" s="128"/>
      <c r="BT115" s="128"/>
      <c r="BU115" s="128"/>
      <c r="BV115" s="128"/>
      <c r="BW115" s="128"/>
      <c r="BX115" s="128"/>
      <c r="BY115" s="128"/>
      <c r="BZ115" s="128"/>
      <c r="CA115" s="128"/>
      <c r="CB115" s="128"/>
      <c r="CC115" s="128"/>
      <c r="CD115" s="128"/>
      <c r="CE115" s="128"/>
      <c r="CF115" s="128"/>
      <c r="CG115" s="128"/>
      <c r="CH115" s="128"/>
      <c r="CI115" s="128"/>
      <c r="CJ115" s="128"/>
      <c r="CK115" s="128"/>
      <c r="CL115" s="128"/>
      <c r="CM115" s="128"/>
      <c r="CN115" s="128"/>
      <c r="CO115" s="128"/>
      <c r="CP115" s="128"/>
      <c r="CQ115" s="128"/>
      <c r="CR115" s="128"/>
      <c r="CS115" s="128"/>
      <c r="CT115" s="128"/>
      <c r="CU115" s="128"/>
      <c r="CV115" s="128"/>
      <c r="CW115" s="128"/>
      <c r="CX115" s="128"/>
      <c r="CY115" s="128"/>
      <c r="CZ115" s="128"/>
      <c r="DA115" s="128"/>
      <c r="DB115" s="128"/>
      <c r="DC115" s="128"/>
      <c r="DD115" s="128"/>
      <c r="DE115" s="128"/>
      <c r="DF115" s="128"/>
      <c r="DG115" s="128"/>
      <c r="DH115" s="128"/>
      <c r="DI115" s="128"/>
      <c r="DJ115" s="128"/>
      <c r="DK115" s="128"/>
      <c r="DL115" s="128"/>
      <c r="DM115" s="128"/>
      <c r="DN115" s="128"/>
      <c r="DO115" s="128"/>
      <c r="DP115" s="128"/>
      <c r="DQ115" s="128"/>
      <c r="DR115" s="128"/>
      <c r="DS115" s="128"/>
      <c r="DT115" s="128"/>
      <c r="DU115" s="128"/>
      <c r="DV115" s="106"/>
    </row>
    <row r="116" spans="1:126" ht="41.25">
      <c r="A116" s="8" t="s">
        <v>413</v>
      </c>
      <c r="B116" s="9" t="s">
        <v>414</v>
      </c>
      <c r="C116" s="8" t="s">
        <v>73</v>
      </c>
      <c r="D116" s="8" t="s">
        <v>388</v>
      </c>
      <c r="E116" s="8" t="s">
        <v>75</v>
      </c>
      <c r="F116" s="7"/>
      <c r="G116" s="7"/>
      <c r="H116" s="7"/>
      <c r="I116" s="7"/>
      <c r="J116" s="7"/>
      <c r="K116" s="7"/>
      <c r="L116" s="7"/>
      <c r="M116" s="7"/>
      <c r="N116" s="7"/>
      <c r="O116" s="7"/>
      <c r="P116" s="7"/>
      <c r="Q116" s="7"/>
      <c r="R116" s="7"/>
      <c r="S116" s="7"/>
      <c r="T116" s="7"/>
      <c r="U116" s="7"/>
      <c r="V116" s="7"/>
      <c r="W116" s="8" t="s">
        <v>76</v>
      </c>
      <c r="X116" s="8" t="s">
        <v>415</v>
      </c>
      <c r="Y116" s="8" t="s">
        <v>78</v>
      </c>
      <c r="Z116" s="7"/>
      <c r="AA116" s="7"/>
      <c r="AB116" s="7"/>
      <c r="AC116" s="7"/>
      <c r="AD116" s="7"/>
      <c r="AE116" s="7"/>
      <c r="AF116" s="10" t="s">
        <v>58</v>
      </c>
      <c r="AG116" s="28" t="s">
        <v>369</v>
      </c>
      <c r="AH116" s="29" t="s">
        <v>498</v>
      </c>
      <c r="AI116" s="29" t="s">
        <v>494</v>
      </c>
      <c r="AJ116" s="20">
        <v>1198</v>
      </c>
      <c r="AK116" s="20">
        <v>962.9</v>
      </c>
      <c r="AL116" s="20">
        <v>0</v>
      </c>
      <c r="AM116" s="20">
        <v>0</v>
      </c>
      <c r="AN116" s="20">
        <v>0</v>
      </c>
      <c r="AO116" s="20">
        <v>0</v>
      </c>
      <c r="AP116" s="20">
        <v>0</v>
      </c>
      <c r="AQ116" s="20">
        <v>0</v>
      </c>
      <c r="AR116" s="20">
        <v>1198</v>
      </c>
      <c r="AS116" s="20">
        <v>962.9</v>
      </c>
      <c r="AT116" s="20">
        <v>1250.6</v>
      </c>
      <c r="AU116" s="20">
        <v>0</v>
      </c>
      <c r="AV116" s="20">
        <v>0</v>
      </c>
      <c r="AW116" s="20">
        <v>0</v>
      </c>
      <c r="AX116" s="20">
        <v>1250.6</v>
      </c>
      <c r="AY116" s="20">
        <v>1590.3</v>
      </c>
      <c r="AZ116" s="20">
        <v>0</v>
      </c>
      <c r="BA116" s="20">
        <v>0</v>
      </c>
      <c r="BB116" s="20">
        <v>0</v>
      </c>
      <c r="BC116" s="20">
        <v>1590.3</v>
      </c>
      <c r="BD116" s="20">
        <v>1590.3</v>
      </c>
      <c r="BE116" s="20">
        <v>0</v>
      </c>
      <c r="BF116" s="20">
        <v>0</v>
      </c>
      <c r="BG116" s="20">
        <v>0</v>
      </c>
      <c r="BH116" s="20">
        <v>1590.3</v>
      </c>
      <c r="BI116" s="20">
        <v>1590.3</v>
      </c>
      <c r="BJ116" s="20">
        <v>0</v>
      </c>
      <c r="BK116" s="20">
        <v>0</v>
      </c>
      <c r="BL116" s="20">
        <v>0</v>
      </c>
      <c r="BM116" s="20">
        <v>1590.3</v>
      </c>
      <c r="BN116" s="20">
        <v>1198</v>
      </c>
      <c r="BO116" s="20">
        <v>962.9</v>
      </c>
      <c r="BP116" s="20">
        <v>0</v>
      </c>
      <c r="BQ116" s="20">
        <v>0</v>
      </c>
      <c r="BR116" s="20">
        <v>0</v>
      </c>
      <c r="BS116" s="20">
        <v>0</v>
      </c>
      <c r="BT116" s="20">
        <v>0</v>
      </c>
      <c r="BU116" s="20">
        <v>0</v>
      </c>
      <c r="BV116" s="20">
        <v>1198</v>
      </c>
      <c r="BW116" s="20">
        <v>962.9</v>
      </c>
      <c r="BX116" s="20">
        <v>1200.6</v>
      </c>
      <c r="BY116" s="20">
        <v>0</v>
      </c>
      <c r="BZ116" s="20">
        <v>0</v>
      </c>
      <c r="CA116" s="20">
        <v>0</v>
      </c>
      <c r="CB116" s="20">
        <v>1200.6</v>
      </c>
      <c r="CC116" s="20">
        <v>1540.3</v>
      </c>
      <c r="CD116" s="20">
        <v>0</v>
      </c>
      <c r="CE116" s="20">
        <v>0</v>
      </c>
      <c r="CF116" s="20">
        <v>0</v>
      </c>
      <c r="CG116" s="20">
        <v>1540.3</v>
      </c>
      <c r="CH116" s="20">
        <v>1540.3</v>
      </c>
      <c r="CI116" s="20">
        <v>0</v>
      </c>
      <c r="CJ116" s="20">
        <v>0</v>
      </c>
      <c r="CK116" s="20">
        <v>0</v>
      </c>
      <c r="CL116" s="20">
        <v>1540.3</v>
      </c>
      <c r="CM116" s="20">
        <v>1540.3</v>
      </c>
      <c r="CN116" s="20">
        <v>0</v>
      </c>
      <c r="CO116" s="20">
        <v>0</v>
      </c>
      <c r="CP116" s="20">
        <v>0</v>
      </c>
      <c r="CQ116" s="20">
        <v>1540.3</v>
      </c>
      <c r="CR116" s="20">
        <v>1198</v>
      </c>
      <c r="CS116" s="20">
        <v>0</v>
      </c>
      <c r="CT116" s="20">
        <v>0</v>
      </c>
      <c r="CU116" s="20">
        <v>0</v>
      </c>
      <c r="CV116" s="20">
        <v>1198</v>
      </c>
      <c r="CW116" s="20">
        <v>1250.6</v>
      </c>
      <c r="CX116" s="20">
        <v>0</v>
      </c>
      <c r="CY116" s="20">
        <v>0</v>
      </c>
      <c r="CZ116" s="20">
        <v>0</v>
      </c>
      <c r="DA116" s="20">
        <v>1250.6</v>
      </c>
      <c r="DB116" s="20">
        <v>1590.3</v>
      </c>
      <c r="DC116" s="20">
        <v>0</v>
      </c>
      <c r="DD116" s="20">
        <v>0</v>
      </c>
      <c r="DE116" s="20">
        <v>0</v>
      </c>
      <c r="DF116" s="20">
        <v>1590.3</v>
      </c>
      <c r="DG116" s="20">
        <v>1198</v>
      </c>
      <c r="DH116" s="20">
        <v>0</v>
      </c>
      <c r="DI116" s="20">
        <v>0</v>
      </c>
      <c r="DJ116" s="20">
        <v>0</v>
      </c>
      <c r="DK116" s="20">
        <v>1198</v>
      </c>
      <c r="DL116" s="20">
        <v>1200.6</v>
      </c>
      <c r="DM116" s="20">
        <v>0</v>
      </c>
      <c r="DN116" s="20">
        <v>0</v>
      </c>
      <c r="DO116" s="20">
        <v>0</v>
      </c>
      <c r="DP116" s="20">
        <v>1200.6</v>
      </c>
      <c r="DQ116" s="20">
        <v>1540.3</v>
      </c>
      <c r="DR116" s="20">
        <v>0</v>
      </c>
      <c r="DS116" s="20">
        <v>0</v>
      </c>
      <c r="DT116" s="20">
        <v>0</v>
      </c>
      <c r="DU116" s="20">
        <v>1540.3</v>
      </c>
      <c r="DV116" s="11" t="s">
        <v>83</v>
      </c>
    </row>
    <row r="117" spans="1:126" ht="409.5">
      <c r="A117" s="8" t="s">
        <v>416</v>
      </c>
      <c r="B117" s="9" t="s">
        <v>417</v>
      </c>
      <c r="C117" s="8" t="s">
        <v>73</v>
      </c>
      <c r="D117" s="8" t="s">
        <v>388</v>
      </c>
      <c r="E117" s="8" t="s">
        <v>75</v>
      </c>
      <c r="F117" s="7"/>
      <c r="G117" s="7"/>
      <c r="H117" s="7"/>
      <c r="I117" s="7"/>
      <c r="J117" s="7"/>
      <c r="K117" s="7"/>
      <c r="L117" s="7"/>
      <c r="M117" s="7"/>
      <c r="N117" s="7"/>
      <c r="O117" s="7"/>
      <c r="P117" s="7"/>
      <c r="Q117" s="7"/>
      <c r="R117" s="7"/>
      <c r="S117" s="7"/>
      <c r="T117" s="7"/>
      <c r="U117" s="7"/>
      <c r="V117" s="7"/>
      <c r="W117" s="7"/>
      <c r="X117" s="7"/>
      <c r="Y117" s="7"/>
      <c r="Z117" s="7"/>
      <c r="AA117" s="7"/>
      <c r="AB117" s="7"/>
      <c r="AC117" s="7"/>
      <c r="AD117" s="7"/>
      <c r="AE117" s="7"/>
      <c r="AF117" s="10" t="s">
        <v>59</v>
      </c>
      <c r="AG117" s="28" t="s">
        <v>124</v>
      </c>
      <c r="AH117" s="29" t="s">
        <v>497</v>
      </c>
      <c r="AI117" s="29" t="s">
        <v>51</v>
      </c>
      <c r="AJ117" s="20">
        <v>1432.5</v>
      </c>
      <c r="AK117" s="20">
        <v>1265.4</v>
      </c>
      <c r="AL117" s="20">
        <v>0</v>
      </c>
      <c r="AM117" s="20">
        <v>0</v>
      </c>
      <c r="AN117" s="20">
        <v>0</v>
      </c>
      <c r="AO117" s="20">
        <v>0</v>
      </c>
      <c r="AP117" s="20">
        <v>0</v>
      </c>
      <c r="AQ117" s="20">
        <v>0</v>
      </c>
      <c r="AR117" s="20">
        <v>1432.5</v>
      </c>
      <c r="AS117" s="20">
        <v>1265.4</v>
      </c>
      <c r="AT117" s="20">
        <v>4461.3</v>
      </c>
      <c r="AU117" s="20">
        <v>0</v>
      </c>
      <c r="AV117" s="20">
        <v>0</v>
      </c>
      <c r="AW117" s="20">
        <v>0</v>
      </c>
      <c r="AX117" s="20">
        <v>4461.3</v>
      </c>
      <c r="AY117" s="20">
        <v>1983</v>
      </c>
      <c r="AZ117" s="20">
        <v>0</v>
      </c>
      <c r="BA117" s="20">
        <v>0</v>
      </c>
      <c r="BB117" s="20">
        <v>0</v>
      </c>
      <c r="BC117" s="20">
        <v>1983</v>
      </c>
      <c r="BD117" s="20">
        <v>1633</v>
      </c>
      <c r="BE117" s="20">
        <v>0</v>
      </c>
      <c r="BF117" s="20">
        <v>0</v>
      </c>
      <c r="BG117" s="20">
        <v>0</v>
      </c>
      <c r="BH117" s="20">
        <v>1633</v>
      </c>
      <c r="BI117" s="20">
        <v>1633</v>
      </c>
      <c r="BJ117" s="20">
        <v>0</v>
      </c>
      <c r="BK117" s="20">
        <v>0</v>
      </c>
      <c r="BL117" s="20">
        <v>0</v>
      </c>
      <c r="BM117" s="20">
        <v>1633</v>
      </c>
      <c r="BN117" s="20">
        <v>1432.5</v>
      </c>
      <c r="BO117" s="20">
        <v>1265.4</v>
      </c>
      <c r="BP117" s="20">
        <v>0</v>
      </c>
      <c r="BQ117" s="20">
        <v>0</v>
      </c>
      <c r="BR117" s="20">
        <v>0</v>
      </c>
      <c r="BS117" s="20">
        <v>0</v>
      </c>
      <c r="BT117" s="20">
        <v>0</v>
      </c>
      <c r="BU117" s="20">
        <v>0</v>
      </c>
      <c r="BV117" s="20">
        <v>1432.5</v>
      </c>
      <c r="BW117" s="20">
        <v>1265.4</v>
      </c>
      <c r="BX117" s="20">
        <v>4461.3</v>
      </c>
      <c r="BY117" s="20">
        <v>0</v>
      </c>
      <c r="BZ117" s="20">
        <v>0</v>
      </c>
      <c r="CA117" s="20">
        <v>0</v>
      </c>
      <c r="CB117" s="20">
        <v>4461.3</v>
      </c>
      <c r="CC117" s="20">
        <v>1983</v>
      </c>
      <c r="CD117" s="20">
        <v>0</v>
      </c>
      <c r="CE117" s="20">
        <v>0</v>
      </c>
      <c r="CF117" s="20">
        <v>0</v>
      </c>
      <c r="CG117" s="20">
        <v>1983</v>
      </c>
      <c r="CH117" s="20">
        <v>1633</v>
      </c>
      <c r="CI117" s="20">
        <v>0</v>
      </c>
      <c r="CJ117" s="20">
        <v>0</v>
      </c>
      <c r="CK117" s="20">
        <v>0</v>
      </c>
      <c r="CL117" s="20">
        <v>1633</v>
      </c>
      <c r="CM117" s="20">
        <v>1633</v>
      </c>
      <c r="CN117" s="20">
        <v>0</v>
      </c>
      <c r="CO117" s="20">
        <v>0</v>
      </c>
      <c r="CP117" s="20">
        <v>0</v>
      </c>
      <c r="CQ117" s="20">
        <v>1633</v>
      </c>
      <c r="CR117" s="20">
        <v>1432.5</v>
      </c>
      <c r="CS117" s="20">
        <v>0</v>
      </c>
      <c r="CT117" s="20">
        <v>0</v>
      </c>
      <c r="CU117" s="20">
        <v>0</v>
      </c>
      <c r="CV117" s="20">
        <v>1432.5</v>
      </c>
      <c r="CW117" s="20">
        <v>4461.3</v>
      </c>
      <c r="CX117" s="20">
        <v>0</v>
      </c>
      <c r="CY117" s="20">
        <v>0</v>
      </c>
      <c r="CZ117" s="20">
        <v>0</v>
      </c>
      <c r="DA117" s="20">
        <v>4461.3</v>
      </c>
      <c r="DB117" s="20">
        <v>1983</v>
      </c>
      <c r="DC117" s="20">
        <v>0</v>
      </c>
      <c r="DD117" s="20">
        <v>0</v>
      </c>
      <c r="DE117" s="20">
        <v>0</v>
      </c>
      <c r="DF117" s="20">
        <v>1983</v>
      </c>
      <c r="DG117" s="20">
        <v>1432.5</v>
      </c>
      <c r="DH117" s="20">
        <v>0</v>
      </c>
      <c r="DI117" s="20">
        <v>0</v>
      </c>
      <c r="DJ117" s="20">
        <v>0</v>
      </c>
      <c r="DK117" s="20">
        <v>1432.5</v>
      </c>
      <c r="DL117" s="20">
        <v>4461.3</v>
      </c>
      <c r="DM117" s="20">
        <v>0</v>
      </c>
      <c r="DN117" s="20">
        <v>0</v>
      </c>
      <c r="DO117" s="20">
        <v>0</v>
      </c>
      <c r="DP117" s="20">
        <v>4461.3</v>
      </c>
      <c r="DQ117" s="20">
        <v>1983</v>
      </c>
      <c r="DR117" s="20">
        <v>0</v>
      </c>
      <c r="DS117" s="20">
        <v>0</v>
      </c>
      <c r="DT117" s="20">
        <v>0</v>
      </c>
      <c r="DU117" s="20">
        <v>1983</v>
      </c>
      <c r="DV117" s="11" t="s">
        <v>83</v>
      </c>
    </row>
    <row r="118" spans="1:126" ht="41.25">
      <c r="A118" s="107" t="s">
        <v>418</v>
      </c>
      <c r="B118" s="108" t="s">
        <v>419</v>
      </c>
      <c r="C118" s="8" t="s">
        <v>73</v>
      </c>
      <c r="D118" s="8" t="s">
        <v>388</v>
      </c>
      <c r="E118" s="8" t="s">
        <v>75</v>
      </c>
      <c r="F118" s="66"/>
      <c r="G118" s="66"/>
      <c r="H118" s="66"/>
      <c r="I118" s="66"/>
      <c r="J118" s="66"/>
      <c r="K118" s="66"/>
      <c r="L118" s="66"/>
      <c r="M118" s="66"/>
      <c r="N118" s="66"/>
      <c r="O118" s="66"/>
      <c r="P118" s="66"/>
      <c r="Q118" s="66"/>
      <c r="R118" s="66"/>
      <c r="S118" s="66"/>
      <c r="T118" s="66"/>
      <c r="U118" s="66"/>
      <c r="V118" s="66"/>
      <c r="W118" s="107" t="s">
        <v>76</v>
      </c>
      <c r="X118" s="107" t="s">
        <v>421</v>
      </c>
      <c r="Y118" s="107" t="s">
        <v>78</v>
      </c>
      <c r="Z118" s="66"/>
      <c r="AA118" s="66"/>
      <c r="AB118" s="66"/>
      <c r="AC118" s="69"/>
      <c r="AD118" s="69"/>
      <c r="AE118" s="69"/>
      <c r="AF118" s="125" t="s">
        <v>60</v>
      </c>
      <c r="AG118" s="56" t="s">
        <v>369</v>
      </c>
      <c r="AH118" s="57" t="s">
        <v>498</v>
      </c>
      <c r="AI118" s="57" t="s">
        <v>494</v>
      </c>
      <c r="AJ118" s="128">
        <v>468.5</v>
      </c>
      <c r="AK118" s="128">
        <v>453.4</v>
      </c>
      <c r="AL118" s="128">
        <v>0</v>
      </c>
      <c r="AM118" s="128">
        <v>0</v>
      </c>
      <c r="AN118" s="128">
        <v>0</v>
      </c>
      <c r="AO118" s="128">
        <v>0</v>
      </c>
      <c r="AP118" s="128">
        <v>0</v>
      </c>
      <c r="AQ118" s="128">
        <v>0</v>
      </c>
      <c r="AR118" s="128">
        <v>468.5</v>
      </c>
      <c r="AS118" s="128">
        <v>453.4</v>
      </c>
      <c r="AT118" s="128">
        <v>853.3</v>
      </c>
      <c r="AU118" s="128">
        <v>0</v>
      </c>
      <c r="AV118" s="128">
        <v>0</v>
      </c>
      <c r="AW118" s="128">
        <v>0</v>
      </c>
      <c r="AX118" s="128">
        <v>853.3</v>
      </c>
      <c r="AY118" s="128">
        <v>700.3</v>
      </c>
      <c r="AZ118" s="128">
        <v>0</v>
      </c>
      <c r="BA118" s="128">
        <v>0</v>
      </c>
      <c r="BB118" s="128">
        <v>0</v>
      </c>
      <c r="BC118" s="128">
        <v>700.3</v>
      </c>
      <c r="BD118" s="128">
        <v>700.4</v>
      </c>
      <c r="BE118" s="128">
        <v>0</v>
      </c>
      <c r="BF118" s="128">
        <v>0</v>
      </c>
      <c r="BG118" s="128">
        <v>0</v>
      </c>
      <c r="BH118" s="128">
        <v>700.4</v>
      </c>
      <c r="BI118" s="128">
        <v>700.4</v>
      </c>
      <c r="BJ118" s="128">
        <v>0</v>
      </c>
      <c r="BK118" s="128">
        <v>0</v>
      </c>
      <c r="BL118" s="128">
        <v>0</v>
      </c>
      <c r="BM118" s="128">
        <v>700.4</v>
      </c>
      <c r="BN118" s="128">
        <v>468.5</v>
      </c>
      <c r="BO118" s="128">
        <v>453.4</v>
      </c>
      <c r="BP118" s="128">
        <v>0</v>
      </c>
      <c r="BQ118" s="128">
        <v>0</v>
      </c>
      <c r="BR118" s="128">
        <v>0</v>
      </c>
      <c r="BS118" s="128">
        <v>0</v>
      </c>
      <c r="BT118" s="128">
        <v>0</v>
      </c>
      <c r="BU118" s="128">
        <v>0</v>
      </c>
      <c r="BV118" s="128">
        <v>468.5</v>
      </c>
      <c r="BW118" s="128">
        <v>453.4</v>
      </c>
      <c r="BX118" s="128">
        <v>853.3</v>
      </c>
      <c r="BY118" s="128">
        <v>0</v>
      </c>
      <c r="BZ118" s="128">
        <v>0</v>
      </c>
      <c r="CA118" s="128">
        <v>0</v>
      </c>
      <c r="CB118" s="128">
        <v>853.3</v>
      </c>
      <c r="CC118" s="128">
        <v>700.3</v>
      </c>
      <c r="CD118" s="128">
        <v>0</v>
      </c>
      <c r="CE118" s="128">
        <v>0</v>
      </c>
      <c r="CF118" s="128">
        <v>0</v>
      </c>
      <c r="CG118" s="128">
        <v>700.3</v>
      </c>
      <c r="CH118" s="128">
        <v>700.4</v>
      </c>
      <c r="CI118" s="128">
        <v>0</v>
      </c>
      <c r="CJ118" s="128">
        <v>0</v>
      </c>
      <c r="CK118" s="128">
        <v>0</v>
      </c>
      <c r="CL118" s="128">
        <v>700.4</v>
      </c>
      <c r="CM118" s="128">
        <v>700.4</v>
      </c>
      <c r="CN118" s="128">
        <v>0</v>
      </c>
      <c r="CO118" s="128">
        <v>0</v>
      </c>
      <c r="CP118" s="128">
        <v>0</v>
      </c>
      <c r="CQ118" s="128">
        <v>700.4</v>
      </c>
      <c r="CR118" s="128">
        <v>468.5</v>
      </c>
      <c r="CS118" s="128">
        <v>0</v>
      </c>
      <c r="CT118" s="128">
        <v>0</v>
      </c>
      <c r="CU118" s="128">
        <v>0</v>
      </c>
      <c r="CV118" s="128">
        <v>468.5</v>
      </c>
      <c r="CW118" s="128">
        <v>853.3</v>
      </c>
      <c r="CX118" s="128">
        <v>0</v>
      </c>
      <c r="CY118" s="128">
        <v>0</v>
      </c>
      <c r="CZ118" s="128">
        <v>0</v>
      </c>
      <c r="DA118" s="128">
        <v>853.3</v>
      </c>
      <c r="DB118" s="128">
        <v>700.3</v>
      </c>
      <c r="DC118" s="128">
        <v>0</v>
      </c>
      <c r="DD118" s="128">
        <v>0</v>
      </c>
      <c r="DE118" s="128">
        <v>0</v>
      </c>
      <c r="DF118" s="128">
        <v>700.3</v>
      </c>
      <c r="DG118" s="128">
        <v>468.5</v>
      </c>
      <c r="DH118" s="128">
        <v>0</v>
      </c>
      <c r="DI118" s="128">
        <v>0</v>
      </c>
      <c r="DJ118" s="128">
        <v>0</v>
      </c>
      <c r="DK118" s="128">
        <v>468.5</v>
      </c>
      <c r="DL118" s="128">
        <v>853.3</v>
      </c>
      <c r="DM118" s="128">
        <v>0</v>
      </c>
      <c r="DN118" s="128">
        <v>0</v>
      </c>
      <c r="DO118" s="128">
        <v>0</v>
      </c>
      <c r="DP118" s="128">
        <v>853.3</v>
      </c>
      <c r="DQ118" s="128">
        <v>700.3</v>
      </c>
      <c r="DR118" s="128">
        <v>0</v>
      </c>
      <c r="DS118" s="128">
        <v>0</v>
      </c>
      <c r="DT118" s="128">
        <v>0</v>
      </c>
      <c r="DU118" s="128">
        <v>700.3</v>
      </c>
      <c r="DV118" s="106" t="s">
        <v>83</v>
      </c>
    </row>
    <row r="119" spans="1:126" ht="33">
      <c r="A119" s="107"/>
      <c r="B119" s="108"/>
      <c r="C119" s="8" t="s">
        <v>365</v>
      </c>
      <c r="D119" s="8" t="s">
        <v>420</v>
      </c>
      <c r="E119" s="8" t="s">
        <v>367</v>
      </c>
      <c r="F119" s="66"/>
      <c r="G119" s="66"/>
      <c r="H119" s="66"/>
      <c r="I119" s="66"/>
      <c r="J119" s="66"/>
      <c r="K119" s="66"/>
      <c r="L119" s="66"/>
      <c r="M119" s="66"/>
      <c r="N119" s="66"/>
      <c r="O119" s="66"/>
      <c r="P119" s="66"/>
      <c r="Q119" s="66"/>
      <c r="R119" s="66"/>
      <c r="S119" s="66"/>
      <c r="T119" s="66"/>
      <c r="U119" s="66"/>
      <c r="V119" s="66"/>
      <c r="W119" s="107"/>
      <c r="X119" s="107"/>
      <c r="Y119" s="107"/>
      <c r="Z119" s="66"/>
      <c r="AA119" s="66"/>
      <c r="AB119" s="66"/>
      <c r="AC119" s="68"/>
      <c r="AD119" s="68"/>
      <c r="AE119" s="68"/>
      <c r="AF119" s="125"/>
      <c r="AG119" s="56"/>
      <c r="AH119" s="58"/>
      <c r="AI119" s="58"/>
      <c r="AJ119" s="128"/>
      <c r="AK119" s="128"/>
      <c r="AL119" s="128"/>
      <c r="AM119" s="128"/>
      <c r="AN119" s="128"/>
      <c r="AO119" s="128"/>
      <c r="AP119" s="128"/>
      <c r="AQ119" s="128"/>
      <c r="AR119" s="128"/>
      <c r="AS119" s="128"/>
      <c r="AT119" s="128"/>
      <c r="AU119" s="128"/>
      <c r="AV119" s="128"/>
      <c r="AW119" s="128"/>
      <c r="AX119" s="128"/>
      <c r="AY119" s="128"/>
      <c r="AZ119" s="128"/>
      <c r="BA119" s="128"/>
      <c r="BB119" s="128"/>
      <c r="BC119" s="128"/>
      <c r="BD119" s="128"/>
      <c r="BE119" s="128"/>
      <c r="BF119" s="128"/>
      <c r="BG119" s="128"/>
      <c r="BH119" s="128"/>
      <c r="BI119" s="128"/>
      <c r="BJ119" s="128"/>
      <c r="BK119" s="128"/>
      <c r="BL119" s="128"/>
      <c r="BM119" s="128"/>
      <c r="BN119" s="128"/>
      <c r="BO119" s="128"/>
      <c r="BP119" s="128"/>
      <c r="BQ119" s="128"/>
      <c r="BR119" s="128"/>
      <c r="BS119" s="128"/>
      <c r="BT119" s="128"/>
      <c r="BU119" s="128"/>
      <c r="BV119" s="128"/>
      <c r="BW119" s="128"/>
      <c r="BX119" s="128"/>
      <c r="BY119" s="128"/>
      <c r="BZ119" s="128"/>
      <c r="CA119" s="128"/>
      <c r="CB119" s="128"/>
      <c r="CC119" s="128"/>
      <c r="CD119" s="128"/>
      <c r="CE119" s="128"/>
      <c r="CF119" s="128"/>
      <c r="CG119" s="128"/>
      <c r="CH119" s="128"/>
      <c r="CI119" s="128"/>
      <c r="CJ119" s="128"/>
      <c r="CK119" s="128"/>
      <c r="CL119" s="128"/>
      <c r="CM119" s="128"/>
      <c r="CN119" s="128"/>
      <c r="CO119" s="128"/>
      <c r="CP119" s="128"/>
      <c r="CQ119" s="128"/>
      <c r="CR119" s="128"/>
      <c r="CS119" s="128"/>
      <c r="CT119" s="128"/>
      <c r="CU119" s="128"/>
      <c r="CV119" s="128"/>
      <c r="CW119" s="128"/>
      <c r="CX119" s="128"/>
      <c r="CY119" s="128"/>
      <c r="CZ119" s="128"/>
      <c r="DA119" s="128"/>
      <c r="DB119" s="128"/>
      <c r="DC119" s="128"/>
      <c r="DD119" s="128"/>
      <c r="DE119" s="128"/>
      <c r="DF119" s="128"/>
      <c r="DG119" s="128"/>
      <c r="DH119" s="128"/>
      <c r="DI119" s="128"/>
      <c r="DJ119" s="128"/>
      <c r="DK119" s="128"/>
      <c r="DL119" s="128"/>
      <c r="DM119" s="128"/>
      <c r="DN119" s="128"/>
      <c r="DO119" s="128"/>
      <c r="DP119" s="128"/>
      <c r="DQ119" s="128"/>
      <c r="DR119" s="128"/>
      <c r="DS119" s="128"/>
      <c r="DT119" s="128"/>
      <c r="DU119" s="128"/>
      <c r="DV119" s="106"/>
    </row>
    <row r="120" spans="1:126" ht="82.5" customHeight="1">
      <c r="A120" s="8" t="s">
        <v>422</v>
      </c>
      <c r="B120" s="9" t="s">
        <v>423</v>
      </c>
      <c r="C120" s="7" t="s">
        <v>66</v>
      </c>
      <c r="D120" s="7" t="s">
        <v>66</v>
      </c>
      <c r="E120" s="7" t="s">
        <v>66</v>
      </c>
      <c r="F120" s="7" t="s">
        <v>66</v>
      </c>
      <c r="G120" s="7" t="s">
        <v>66</v>
      </c>
      <c r="H120" s="7" t="s">
        <v>66</v>
      </c>
      <c r="I120" s="7" t="s">
        <v>66</v>
      </c>
      <c r="J120" s="7" t="s">
        <v>66</v>
      </c>
      <c r="K120" s="7" t="s">
        <v>66</v>
      </c>
      <c r="L120" s="7" t="s">
        <v>66</v>
      </c>
      <c r="M120" s="7" t="s">
        <v>66</v>
      </c>
      <c r="N120" s="7" t="s">
        <v>66</v>
      </c>
      <c r="O120" s="7" t="s">
        <v>66</v>
      </c>
      <c r="P120" s="7" t="s">
        <v>66</v>
      </c>
      <c r="Q120" s="7" t="s">
        <v>66</v>
      </c>
      <c r="R120" s="7" t="s">
        <v>66</v>
      </c>
      <c r="S120" s="7" t="s">
        <v>66</v>
      </c>
      <c r="T120" s="7" t="s">
        <v>66</v>
      </c>
      <c r="U120" s="7" t="s">
        <v>66</v>
      </c>
      <c r="V120" s="7" t="s">
        <v>66</v>
      </c>
      <c r="W120" s="7" t="s">
        <v>66</v>
      </c>
      <c r="X120" s="7" t="s">
        <v>66</v>
      </c>
      <c r="Y120" s="7" t="s">
        <v>66</v>
      </c>
      <c r="Z120" s="7" t="s">
        <v>66</v>
      </c>
      <c r="AA120" s="7" t="s">
        <v>66</v>
      </c>
      <c r="AB120" s="7" t="s">
        <v>66</v>
      </c>
      <c r="AC120" s="7"/>
      <c r="AD120" s="7"/>
      <c r="AE120" s="7"/>
      <c r="AF120" s="10"/>
      <c r="AG120" s="30"/>
      <c r="AH120" s="31"/>
      <c r="AI120" s="31"/>
      <c r="AJ120" s="20">
        <v>33088.5</v>
      </c>
      <c r="AK120" s="20">
        <v>32674.6</v>
      </c>
      <c r="AL120" s="20">
        <v>0</v>
      </c>
      <c r="AM120" s="20">
        <v>0</v>
      </c>
      <c r="AN120" s="20">
        <v>0</v>
      </c>
      <c r="AO120" s="20">
        <v>0</v>
      </c>
      <c r="AP120" s="20">
        <v>0</v>
      </c>
      <c r="AQ120" s="20">
        <v>0</v>
      </c>
      <c r="AR120" s="20">
        <v>33088.5</v>
      </c>
      <c r="AS120" s="20">
        <v>32674.6</v>
      </c>
      <c r="AT120" s="20">
        <v>34851.5</v>
      </c>
      <c r="AU120" s="20">
        <v>0</v>
      </c>
      <c r="AV120" s="20">
        <v>0</v>
      </c>
      <c r="AW120" s="20">
        <v>0</v>
      </c>
      <c r="AX120" s="20">
        <v>34851.5</v>
      </c>
      <c r="AY120" s="20">
        <v>36719.3</v>
      </c>
      <c r="AZ120" s="20">
        <v>0</v>
      </c>
      <c r="BA120" s="20">
        <v>0</v>
      </c>
      <c r="BB120" s="20">
        <v>0</v>
      </c>
      <c r="BC120" s="20">
        <v>36719.3</v>
      </c>
      <c r="BD120" s="20">
        <v>35031</v>
      </c>
      <c r="BE120" s="20">
        <v>0</v>
      </c>
      <c r="BF120" s="20">
        <v>0</v>
      </c>
      <c r="BG120" s="20">
        <v>0</v>
      </c>
      <c r="BH120" s="20">
        <v>35031</v>
      </c>
      <c r="BI120" s="20">
        <v>35031</v>
      </c>
      <c r="BJ120" s="20">
        <v>0</v>
      </c>
      <c r="BK120" s="20">
        <v>0</v>
      </c>
      <c r="BL120" s="20">
        <v>0</v>
      </c>
      <c r="BM120" s="20">
        <v>35031</v>
      </c>
      <c r="BN120" s="20">
        <v>32713.6</v>
      </c>
      <c r="BO120" s="20">
        <v>32299.7</v>
      </c>
      <c r="BP120" s="20">
        <v>0</v>
      </c>
      <c r="BQ120" s="20">
        <v>0</v>
      </c>
      <c r="BR120" s="20">
        <v>0</v>
      </c>
      <c r="BS120" s="20">
        <v>0</v>
      </c>
      <c r="BT120" s="20">
        <v>0</v>
      </c>
      <c r="BU120" s="20">
        <v>0</v>
      </c>
      <c r="BV120" s="20">
        <v>32713.6</v>
      </c>
      <c r="BW120" s="20">
        <v>32299.7</v>
      </c>
      <c r="BX120" s="20">
        <v>34801.5</v>
      </c>
      <c r="BY120" s="20">
        <v>0</v>
      </c>
      <c r="BZ120" s="20">
        <v>0</v>
      </c>
      <c r="CA120" s="20">
        <v>0</v>
      </c>
      <c r="CB120" s="20">
        <v>34801.5</v>
      </c>
      <c r="CC120" s="20">
        <v>36669.3</v>
      </c>
      <c r="CD120" s="20">
        <v>0</v>
      </c>
      <c r="CE120" s="20">
        <v>0</v>
      </c>
      <c r="CF120" s="20">
        <v>0</v>
      </c>
      <c r="CG120" s="20">
        <v>36669.3</v>
      </c>
      <c r="CH120" s="20">
        <v>34981</v>
      </c>
      <c r="CI120" s="20">
        <v>0</v>
      </c>
      <c r="CJ120" s="20">
        <v>0</v>
      </c>
      <c r="CK120" s="20">
        <v>0</v>
      </c>
      <c r="CL120" s="20">
        <v>34981</v>
      </c>
      <c r="CM120" s="20">
        <v>34981</v>
      </c>
      <c r="CN120" s="20">
        <v>0</v>
      </c>
      <c r="CO120" s="20">
        <v>0</v>
      </c>
      <c r="CP120" s="20">
        <v>0</v>
      </c>
      <c r="CQ120" s="20">
        <v>34981</v>
      </c>
      <c r="CR120" s="20">
        <v>33088.5</v>
      </c>
      <c r="CS120" s="20">
        <v>0</v>
      </c>
      <c r="CT120" s="20">
        <v>0</v>
      </c>
      <c r="CU120" s="20">
        <v>0</v>
      </c>
      <c r="CV120" s="20">
        <v>33088.5</v>
      </c>
      <c r="CW120" s="20">
        <v>34851.5</v>
      </c>
      <c r="CX120" s="20">
        <v>0</v>
      </c>
      <c r="CY120" s="20">
        <v>0</v>
      </c>
      <c r="CZ120" s="20">
        <v>0</v>
      </c>
      <c r="DA120" s="20">
        <v>34851.5</v>
      </c>
      <c r="DB120" s="20">
        <v>36719.3</v>
      </c>
      <c r="DC120" s="20">
        <v>0</v>
      </c>
      <c r="DD120" s="20">
        <v>0</v>
      </c>
      <c r="DE120" s="20">
        <v>0</v>
      </c>
      <c r="DF120" s="20">
        <v>36719.3</v>
      </c>
      <c r="DG120" s="20">
        <v>32713.6</v>
      </c>
      <c r="DH120" s="20">
        <v>0</v>
      </c>
      <c r="DI120" s="20">
        <v>0</v>
      </c>
      <c r="DJ120" s="20">
        <v>0</v>
      </c>
      <c r="DK120" s="20">
        <v>32713.6</v>
      </c>
      <c r="DL120" s="20">
        <v>34801.5</v>
      </c>
      <c r="DM120" s="20">
        <v>0</v>
      </c>
      <c r="DN120" s="20">
        <v>0</v>
      </c>
      <c r="DO120" s="20">
        <v>0</v>
      </c>
      <c r="DP120" s="20">
        <v>34801.5</v>
      </c>
      <c r="DQ120" s="20">
        <v>36669.3</v>
      </c>
      <c r="DR120" s="20">
        <v>0</v>
      </c>
      <c r="DS120" s="20">
        <v>0</v>
      </c>
      <c r="DT120" s="20">
        <v>0</v>
      </c>
      <c r="DU120" s="20">
        <v>36669.3</v>
      </c>
      <c r="DV120" s="11"/>
    </row>
    <row r="121" spans="1:126" ht="33">
      <c r="A121" s="107" t="s">
        <v>424</v>
      </c>
      <c r="B121" s="108" t="s">
        <v>425</v>
      </c>
      <c r="C121" s="107" t="s">
        <v>73</v>
      </c>
      <c r="D121" s="107" t="s">
        <v>426</v>
      </c>
      <c r="E121" s="107" t="s">
        <v>75</v>
      </c>
      <c r="F121" s="66"/>
      <c r="G121" s="66"/>
      <c r="H121" s="66"/>
      <c r="I121" s="66"/>
      <c r="J121" s="66"/>
      <c r="K121" s="66"/>
      <c r="L121" s="66"/>
      <c r="M121" s="66"/>
      <c r="N121" s="66"/>
      <c r="O121" s="66"/>
      <c r="P121" s="66"/>
      <c r="Q121" s="66"/>
      <c r="R121" s="66"/>
      <c r="S121" s="66"/>
      <c r="T121" s="66"/>
      <c r="U121" s="66"/>
      <c r="V121" s="66"/>
      <c r="W121" s="8" t="s">
        <v>76</v>
      </c>
      <c r="X121" s="8" t="s">
        <v>427</v>
      </c>
      <c r="Y121" s="8" t="s">
        <v>78</v>
      </c>
      <c r="Z121" s="66"/>
      <c r="AA121" s="66"/>
      <c r="AB121" s="66"/>
      <c r="AC121" s="69"/>
      <c r="AD121" s="69"/>
      <c r="AE121" s="69"/>
      <c r="AF121" s="125" t="s">
        <v>40</v>
      </c>
      <c r="AG121" s="60" t="s">
        <v>428</v>
      </c>
      <c r="AH121" s="61" t="s">
        <v>523</v>
      </c>
      <c r="AI121" s="61" t="s">
        <v>524</v>
      </c>
      <c r="AJ121" s="128">
        <v>12268.5</v>
      </c>
      <c r="AK121" s="128">
        <v>11878.1</v>
      </c>
      <c r="AL121" s="128">
        <v>0</v>
      </c>
      <c r="AM121" s="128">
        <v>0</v>
      </c>
      <c r="AN121" s="128">
        <v>0</v>
      </c>
      <c r="AO121" s="128">
        <v>0</v>
      </c>
      <c r="AP121" s="128">
        <v>0</v>
      </c>
      <c r="AQ121" s="128">
        <v>0</v>
      </c>
      <c r="AR121" s="128">
        <v>12268.5</v>
      </c>
      <c r="AS121" s="128">
        <v>11878.1</v>
      </c>
      <c r="AT121" s="128">
        <v>12451.7</v>
      </c>
      <c r="AU121" s="128">
        <v>0</v>
      </c>
      <c r="AV121" s="128">
        <v>0</v>
      </c>
      <c r="AW121" s="128">
        <v>0</v>
      </c>
      <c r="AX121" s="128">
        <v>12451.7</v>
      </c>
      <c r="AY121" s="128">
        <v>12558.7</v>
      </c>
      <c r="AZ121" s="128">
        <v>0</v>
      </c>
      <c r="BA121" s="128">
        <v>0</v>
      </c>
      <c r="BB121" s="128">
        <v>0</v>
      </c>
      <c r="BC121" s="128">
        <v>12558.7</v>
      </c>
      <c r="BD121" s="128">
        <v>12634.1</v>
      </c>
      <c r="BE121" s="128">
        <v>0</v>
      </c>
      <c r="BF121" s="128">
        <v>0</v>
      </c>
      <c r="BG121" s="128">
        <v>0</v>
      </c>
      <c r="BH121" s="128">
        <v>12634.1</v>
      </c>
      <c r="BI121" s="128">
        <v>12634.1</v>
      </c>
      <c r="BJ121" s="128">
        <v>0</v>
      </c>
      <c r="BK121" s="128">
        <v>0</v>
      </c>
      <c r="BL121" s="128">
        <v>0</v>
      </c>
      <c r="BM121" s="128">
        <v>12634.1</v>
      </c>
      <c r="BN121" s="128">
        <v>11893.6</v>
      </c>
      <c r="BO121" s="128">
        <v>11503.2</v>
      </c>
      <c r="BP121" s="128">
        <v>0</v>
      </c>
      <c r="BQ121" s="128">
        <v>0</v>
      </c>
      <c r="BR121" s="128">
        <v>0</v>
      </c>
      <c r="BS121" s="128">
        <v>0</v>
      </c>
      <c r="BT121" s="128">
        <v>0</v>
      </c>
      <c r="BU121" s="128">
        <v>0</v>
      </c>
      <c r="BV121" s="128">
        <v>11893.6</v>
      </c>
      <c r="BW121" s="128">
        <v>11503.2</v>
      </c>
      <c r="BX121" s="128">
        <v>12401.7</v>
      </c>
      <c r="BY121" s="128">
        <v>0</v>
      </c>
      <c r="BZ121" s="128">
        <v>0</v>
      </c>
      <c r="CA121" s="128">
        <v>0</v>
      </c>
      <c r="CB121" s="128">
        <v>12401.7</v>
      </c>
      <c r="CC121" s="128">
        <v>12508.7</v>
      </c>
      <c r="CD121" s="128">
        <v>0</v>
      </c>
      <c r="CE121" s="128">
        <v>0</v>
      </c>
      <c r="CF121" s="128">
        <v>0</v>
      </c>
      <c r="CG121" s="128">
        <v>12508.7</v>
      </c>
      <c r="CH121" s="128">
        <v>12584.1</v>
      </c>
      <c r="CI121" s="128">
        <v>0</v>
      </c>
      <c r="CJ121" s="128">
        <v>0</v>
      </c>
      <c r="CK121" s="128">
        <v>0</v>
      </c>
      <c r="CL121" s="128">
        <v>12584.1</v>
      </c>
      <c r="CM121" s="128">
        <v>12584.1</v>
      </c>
      <c r="CN121" s="128">
        <v>0</v>
      </c>
      <c r="CO121" s="128">
        <v>0</v>
      </c>
      <c r="CP121" s="128">
        <v>0</v>
      </c>
      <c r="CQ121" s="128">
        <v>12584.1</v>
      </c>
      <c r="CR121" s="128">
        <v>12268.5</v>
      </c>
      <c r="CS121" s="128">
        <v>0</v>
      </c>
      <c r="CT121" s="128">
        <v>0</v>
      </c>
      <c r="CU121" s="128">
        <v>0</v>
      </c>
      <c r="CV121" s="128">
        <v>12268.5</v>
      </c>
      <c r="CW121" s="128">
        <v>12451.7</v>
      </c>
      <c r="CX121" s="128">
        <v>0</v>
      </c>
      <c r="CY121" s="128">
        <v>0</v>
      </c>
      <c r="CZ121" s="128">
        <v>0</v>
      </c>
      <c r="DA121" s="128">
        <v>12451.7</v>
      </c>
      <c r="DB121" s="128">
        <v>12558.7</v>
      </c>
      <c r="DC121" s="128">
        <v>0</v>
      </c>
      <c r="DD121" s="128">
        <v>0</v>
      </c>
      <c r="DE121" s="128">
        <v>0</v>
      </c>
      <c r="DF121" s="128">
        <v>12558.7</v>
      </c>
      <c r="DG121" s="128">
        <v>11893.6</v>
      </c>
      <c r="DH121" s="128">
        <v>0</v>
      </c>
      <c r="DI121" s="128">
        <v>0</v>
      </c>
      <c r="DJ121" s="128">
        <v>0</v>
      </c>
      <c r="DK121" s="128">
        <v>11893.6</v>
      </c>
      <c r="DL121" s="128">
        <v>12401.7</v>
      </c>
      <c r="DM121" s="128">
        <v>0</v>
      </c>
      <c r="DN121" s="128">
        <v>0</v>
      </c>
      <c r="DO121" s="128">
        <v>0</v>
      </c>
      <c r="DP121" s="128">
        <v>12401.7</v>
      </c>
      <c r="DQ121" s="128">
        <v>12508.7</v>
      </c>
      <c r="DR121" s="128">
        <v>0</v>
      </c>
      <c r="DS121" s="128">
        <v>0</v>
      </c>
      <c r="DT121" s="128">
        <v>0</v>
      </c>
      <c r="DU121" s="128">
        <v>12508.7</v>
      </c>
      <c r="DV121" s="106" t="s">
        <v>83</v>
      </c>
    </row>
    <row r="122" spans="1:126" ht="24.75">
      <c r="A122" s="107"/>
      <c r="B122" s="108"/>
      <c r="C122" s="107"/>
      <c r="D122" s="107"/>
      <c r="E122" s="107"/>
      <c r="F122" s="66"/>
      <c r="G122" s="66"/>
      <c r="H122" s="66"/>
      <c r="I122" s="66"/>
      <c r="J122" s="66"/>
      <c r="K122" s="66"/>
      <c r="L122" s="66"/>
      <c r="M122" s="66"/>
      <c r="N122" s="66"/>
      <c r="O122" s="66"/>
      <c r="P122" s="66"/>
      <c r="Q122" s="66"/>
      <c r="R122" s="66"/>
      <c r="S122" s="66"/>
      <c r="T122" s="66"/>
      <c r="U122" s="66"/>
      <c r="V122" s="66"/>
      <c r="W122" s="8" t="s">
        <v>79</v>
      </c>
      <c r="X122" s="8" t="s">
        <v>80</v>
      </c>
      <c r="Y122" s="8" t="s">
        <v>81</v>
      </c>
      <c r="Z122" s="66"/>
      <c r="AA122" s="66"/>
      <c r="AB122" s="66"/>
      <c r="AC122" s="68"/>
      <c r="AD122" s="68"/>
      <c r="AE122" s="68"/>
      <c r="AF122" s="125"/>
      <c r="AG122" s="60"/>
      <c r="AH122" s="63"/>
      <c r="AI122" s="63"/>
      <c r="AJ122" s="128"/>
      <c r="AK122" s="128"/>
      <c r="AL122" s="128"/>
      <c r="AM122" s="128"/>
      <c r="AN122" s="128"/>
      <c r="AO122" s="128"/>
      <c r="AP122" s="128"/>
      <c r="AQ122" s="128"/>
      <c r="AR122" s="128"/>
      <c r="AS122" s="128"/>
      <c r="AT122" s="128"/>
      <c r="AU122" s="128"/>
      <c r="AV122" s="128"/>
      <c r="AW122" s="128"/>
      <c r="AX122" s="128"/>
      <c r="AY122" s="128"/>
      <c r="AZ122" s="128"/>
      <c r="BA122" s="128"/>
      <c r="BB122" s="128"/>
      <c r="BC122" s="128"/>
      <c r="BD122" s="128"/>
      <c r="BE122" s="128"/>
      <c r="BF122" s="128"/>
      <c r="BG122" s="128"/>
      <c r="BH122" s="128"/>
      <c r="BI122" s="128"/>
      <c r="BJ122" s="128"/>
      <c r="BK122" s="128"/>
      <c r="BL122" s="128"/>
      <c r="BM122" s="128"/>
      <c r="BN122" s="128"/>
      <c r="BO122" s="128"/>
      <c r="BP122" s="128"/>
      <c r="BQ122" s="128"/>
      <c r="BR122" s="128"/>
      <c r="BS122" s="128"/>
      <c r="BT122" s="128"/>
      <c r="BU122" s="128"/>
      <c r="BV122" s="128"/>
      <c r="BW122" s="128"/>
      <c r="BX122" s="128"/>
      <c r="BY122" s="128"/>
      <c r="BZ122" s="128"/>
      <c r="CA122" s="128"/>
      <c r="CB122" s="128"/>
      <c r="CC122" s="128"/>
      <c r="CD122" s="128"/>
      <c r="CE122" s="128"/>
      <c r="CF122" s="128"/>
      <c r="CG122" s="128"/>
      <c r="CH122" s="128"/>
      <c r="CI122" s="128"/>
      <c r="CJ122" s="128"/>
      <c r="CK122" s="128"/>
      <c r="CL122" s="128"/>
      <c r="CM122" s="128"/>
      <c r="CN122" s="128"/>
      <c r="CO122" s="128"/>
      <c r="CP122" s="128"/>
      <c r="CQ122" s="128"/>
      <c r="CR122" s="128"/>
      <c r="CS122" s="128"/>
      <c r="CT122" s="128"/>
      <c r="CU122" s="128"/>
      <c r="CV122" s="128"/>
      <c r="CW122" s="128"/>
      <c r="CX122" s="128"/>
      <c r="CY122" s="128"/>
      <c r="CZ122" s="128"/>
      <c r="DA122" s="128"/>
      <c r="DB122" s="128"/>
      <c r="DC122" s="128"/>
      <c r="DD122" s="128"/>
      <c r="DE122" s="128"/>
      <c r="DF122" s="128"/>
      <c r="DG122" s="128"/>
      <c r="DH122" s="128"/>
      <c r="DI122" s="128"/>
      <c r="DJ122" s="128"/>
      <c r="DK122" s="128"/>
      <c r="DL122" s="128"/>
      <c r="DM122" s="128"/>
      <c r="DN122" s="128"/>
      <c r="DO122" s="128"/>
      <c r="DP122" s="128"/>
      <c r="DQ122" s="128"/>
      <c r="DR122" s="128"/>
      <c r="DS122" s="128"/>
      <c r="DT122" s="128"/>
      <c r="DU122" s="128"/>
      <c r="DV122" s="106"/>
    </row>
    <row r="123" spans="1:126" ht="41.25">
      <c r="A123" s="107" t="s">
        <v>429</v>
      </c>
      <c r="B123" s="108" t="s">
        <v>430</v>
      </c>
      <c r="C123" s="8" t="s">
        <v>73</v>
      </c>
      <c r="D123" s="8" t="s">
        <v>426</v>
      </c>
      <c r="E123" s="8" t="s">
        <v>75</v>
      </c>
      <c r="F123" s="66"/>
      <c r="G123" s="66"/>
      <c r="H123" s="66"/>
      <c r="I123" s="66"/>
      <c r="J123" s="66"/>
      <c r="K123" s="66"/>
      <c r="L123" s="66"/>
      <c r="M123" s="66"/>
      <c r="N123" s="66"/>
      <c r="O123" s="66"/>
      <c r="P123" s="66"/>
      <c r="Q123" s="66"/>
      <c r="R123" s="66"/>
      <c r="S123" s="66"/>
      <c r="T123" s="66"/>
      <c r="U123" s="66"/>
      <c r="V123" s="66"/>
      <c r="W123" s="8" t="s">
        <v>76</v>
      </c>
      <c r="X123" s="8" t="s">
        <v>392</v>
      </c>
      <c r="Y123" s="8" t="s">
        <v>78</v>
      </c>
      <c r="Z123" s="66"/>
      <c r="AA123" s="66"/>
      <c r="AB123" s="66"/>
      <c r="AC123" s="69"/>
      <c r="AD123" s="69"/>
      <c r="AE123" s="69"/>
      <c r="AF123" s="125" t="s">
        <v>40</v>
      </c>
      <c r="AG123" s="60" t="s">
        <v>428</v>
      </c>
      <c r="AH123" s="61" t="s">
        <v>523</v>
      </c>
      <c r="AI123" s="61" t="s">
        <v>524</v>
      </c>
      <c r="AJ123" s="128">
        <v>20819.3</v>
      </c>
      <c r="AK123" s="128">
        <v>20795.8</v>
      </c>
      <c r="AL123" s="128">
        <v>0</v>
      </c>
      <c r="AM123" s="128">
        <v>0</v>
      </c>
      <c r="AN123" s="128">
        <v>0</v>
      </c>
      <c r="AO123" s="128">
        <v>0</v>
      </c>
      <c r="AP123" s="128">
        <v>0</v>
      </c>
      <c r="AQ123" s="128">
        <v>0</v>
      </c>
      <c r="AR123" s="128">
        <v>20819.3</v>
      </c>
      <c r="AS123" s="128">
        <v>20795.8</v>
      </c>
      <c r="AT123" s="128">
        <v>22318.3</v>
      </c>
      <c r="AU123" s="128">
        <v>0</v>
      </c>
      <c r="AV123" s="128">
        <v>0</v>
      </c>
      <c r="AW123" s="128">
        <v>0</v>
      </c>
      <c r="AX123" s="128">
        <v>22318.3</v>
      </c>
      <c r="AY123" s="128">
        <v>22363</v>
      </c>
      <c r="AZ123" s="128">
        <v>0</v>
      </c>
      <c r="BA123" s="128">
        <v>0</v>
      </c>
      <c r="BB123" s="128">
        <v>0</v>
      </c>
      <c r="BC123" s="128">
        <v>22363</v>
      </c>
      <c r="BD123" s="128">
        <v>22396.9</v>
      </c>
      <c r="BE123" s="128">
        <v>0</v>
      </c>
      <c r="BF123" s="128">
        <v>0</v>
      </c>
      <c r="BG123" s="128">
        <v>0</v>
      </c>
      <c r="BH123" s="128">
        <v>22396.9</v>
      </c>
      <c r="BI123" s="128">
        <v>22396.9</v>
      </c>
      <c r="BJ123" s="128">
        <v>0</v>
      </c>
      <c r="BK123" s="128">
        <v>0</v>
      </c>
      <c r="BL123" s="128">
        <v>0</v>
      </c>
      <c r="BM123" s="128">
        <v>22396.9</v>
      </c>
      <c r="BN123" s="128">
        <v>20819.3</v>
      </c>
      <c r="BO123" s="128">
        <v>20795.8</v>
      </c>
      <c r="BP123" s="128">
        <v>0</v>
      </c>
      <c r="BQ123" s="128">
        <v>0</v>
      </c>
      <c r="BR123" s="128">
        <v>0</v>
      </c>
      <c r="BS123" s="128">
        <v>0</v>
      </c>
      <c r="BT123" s="128">
        <v>0</v>
      </c>
      <c r="BU123" s="128">
        <v>0</v>
      </c>
      <c r="BV123" s="128">
        <v>20819.3</v>
      </c>
      <c r="BW123" s="128">
        <v>20795.8</v>
      </c>
      <c r="BX123" s="128">
        <v>22318.3</v>
      </c>
      <c r="BY123" s="128">
        <v>0</v>
      </c>
      <c r="BZ123" s="128">
        <v>0</v>
      </c>
      <c r="CA123" s="128">
        <v>0</v>
      </c>
      <c r="CB123" s="128">
        <v>22318.3</v>
      </c>
      <c r="CC123" s="128">
        <v>22363</v>
      </c>
      <c r="CD123" s="128">
        <v>0</v>
      </c>
      <c r="CE123" s="128">
        <v>0</v>
      </c>
      <c r="CF123" s="128">
        <v>0</v>
      </c>
      <c r="CG123" s="128">
        <v>22363</v>
      </c>
      <c r="CH123" s="128">
        <v>22396.9</v>
      </c>
      <c r="CI123" s="128">
        <v>0</v>
      </c>
      <c r="CJ123" s="128">
        <v>0</v>
      </c>
      <c r="CK123" s="128">
        <v>0</v>
      </c>
      <c r="CL123" s="128">
        <v>22396.9</v>
      </c>
      <c r="CM123" s="128">
        <v>22396.9</v>
      </c>
      <c r="CN123" s="128">
        <v>0</v>
      </c>
      <c r="CO123" s="128">
        <v>0</v>
      </c>
      <c r="CP123" s="128">
        <v>0</v>
      </c>
      <c r="CQ123" s="128">
        <v>22396.9</v>
      </c>
      <c r="CR123" s="128">
        <v>20819.3</v>
      </c>
      <c r="CS123" s="128">
        <v>0</v>
      </c>
      <c r="CT123" s="128">
        <v>0</v>
      </c>
      <c r="CU123" s="128">
        <v>0</v>
      </c>
      <c r="CV123" s="128">
        <v>20819.3</v>
      </c>
      <c r="CW123" s="128">
        <v>22318.3</v>
      </c>
      <c r="CX123" s="128">
        <v>0</v>
      </c>
      <c r="CY123" s="128">
        <v>0</v>
      </c>
      <c r="CZ123" s="128">
        <v>0</v>
      </c>
      <c r="DA123" s="128">
        <v>22318.3</v>
      </c>
      <c r="DB123" s="128">
        <v>22363</v>
      </c>
      <c r="DC123" s="128">
        <v>0</v>
      </c>
      <c r="DD123" s="128">
        <v>0</v>
      </c>
      <c r="DE123" s="128">
        <v>0</v>
      </c>
      <c r="DF123" s="128">
        <v>22363</v>
      </c>
      <c r="DG123" s="128">
        <v>20819.3</v>
      </c>
      <c r="DH123" s="128">
        <v>0</v>
      </c>
      <c r="DI123" s="128">
        <v>0</v>
      </c>
      <c r="DJ123" s="128">
        <v>0</v>
      </c>
      <c r="DK123" s="128">
        <v>20819.3</v>
      </c>
      <c r="DL123" s="128">
        <v>22318.3</v>
      </c>
      <c r="DM123" s="128">
        <v>0</v>
      </c>
      <c r="DN123" s="128">
        <v>0</v>
      </c>
      <c r="DO123" s="128">
        <v>0</v>
      </c>
      <c r="DP123" s="128">
        <v>22318.3</v>
      </c>
      <c r="DQ123" s="128">
        <v>22363</v>
      </c>
      <c r="DR123" s="128">
        <v>0</v>
      </c>
      <c r="DS123" s="128">
        <v>0</v>
      </c>
      <c r="DT123" s="128">
        <v>0</v>
      </c>
      <c r="DU123" s="128">
        <v>22363</v>
      </c>
      <c r="DV123" s="106" t="s">
        <v>83</v>
      </c>
    </row>
    <row r="124" spans="1:126" ht="69.75" customHeight="1">
      <c r="A124" s="107"/>
      <c r="B124" s="108"/>
      <c r="C124" s="8" t="s">
        <v>431</v>
      </c>
      <c r="D124" s="8" t="s">
        <v>432</v>
      </c>
      <c r="E124" s="8" t="s">
        <v>433</v>
      </c>
      <c r="F124" s="66"/>
      <c r="G124" s="66"/>
      <c r="H124" s="66"/>
      <c r="I124" s="66"/>
      <c r="J124" s="66"/>
      <c r="K124" s="66"/>
      <c r="L124" s="66"/>
      <c r="M124" s="66"/>
      <c r="N124" s="66"/>
      <c r="O124" s="66"/>
      <c r="P124" s="66"/>
      <c r="Q124" s="66"/>
      <c r="R124" s="66"/>
      <c r="S124" s="66"/>
      <c r="T124" s="66"/>
      <c r="U124" s="66"/>
      <c r="V124" s="66"/>
      <c r="W124" s="8" t="s">
        <v>79</v>
      </c>
      <c r="X124" s="8" t="s">
        <v>80</v>
      </c>
      <c r="Y124" s="8" t="s">
        <v>81</v>
      </c>
      <c r="Z124" s="66"/>
      <c r="AA124" s="66"/>
      <c r="AB124" s="66"/>
      <c r="AC124" s="68"/>
      <c r="AD124" s="68"/>
      <c r="AE124" s="68"/>
      <c r="AF124" s="125"/>
      <c r="AG124" s="60"/>
      <c r="AH124" s="63"/>
      <c r="AI124" s="63"/>
      <c r="AJ124" s="128"/>
      <c r="AK124" s="128"/>
      <c r="AL124" s="128"/>
      <c r="AM124" s="128"/>
      <c r="AN124" s="128"/>
      <c r="AO124" s="128"/>
      <c r="AP124" s="128"/>
      <c r="AQ124" s="128"/>
      <c r="AR124" s="128"/>
      <c r="AS124" s="128"/>
      <c r="AT124" s="128"/>
      <c r="AU124" s="128"/>
      <c r="AV124" s="128"/>
      <c r="AW124" s="128"/>
      <c r="AX124" s="128"/>
      <c r="AY124" s="128"/>
      <c r="AZ124" s="128"/>
      <c r="BA124" s="128"/>
      <c r="BB124" s="128"/>
      <c r="BC124" s="128"/>
      <c r="BD124" s="128"/>
      <c r="BE124" s="128"/>
      <c r="BF124" s="128"/>
      <c r="BG124" s="128"/>
      <c r="BH124" s="128"/>
      <c r="BI124" s="128"/>
      <c r="BJ124" s="128"/>
      <c r="BK124" s="128"/>
      <c r="BL124" s="128"/>
      <c r="BM124" s="128"/>
      <c r="BN124" s="128"/>
      <c r="BO124" s="128"/>
      <c r="BP124" s="128"/>
      <c r="BQ124" s="128"/>
      <c r="BR124" s="128"/>
      <c r="BS124" s="128"/>
      <c r="BT124" s="128"/>
      <c r="BU124" s="128"/>
      <c r="BV124" s="128"/>
      <c r="BW124" s="128"/>
      <c r="BX124" s="128"/>
      <c r="BY124" s="128"/>
      <c r="BZ124" s="128"/>
      <c r="CA124" s="128"/>
      <c r="CB124" s="128"/>
      <c r="CC124" s="128"/>
      <c r="CD124" s="128"/>
      <c r="CE124" s="128"/>
      <c r="CF124" s="128"/>
      <c r="CG124" s="128"/>
      <c r="CH124" s="128"/>
      <c r="CI124" s="128"/>
      <c r="CJ124" s="128"/>
      <c r="CK124" s="128"/>
      <c r="CL124" s="128"/>
      <c r="CM124" s="128"/>
      <c r="CN124" s="128"/>
      <c r="CO124" s="128"/>
      <c r="CP124" s="128"/>
      <c r="CQ124" s="128"/>
      <c r="CR124" s="128"/>
      <c r="CS124" s="128"/>
      <c r="CT124" s="128"/>
      <c r="CU124" s="128"/>
      <c r="CV124" s="128"/>
      <c r="CW124" s="128"/>
      <c r="CX124" s="128"/>
      <c r="CY124" s="128"/>
      <c r="CZ124" s="128"/>
      <c r="DA124" s="128"/>
      <c r="DB124" s="128"/>
      <c r="DC124" s="128"/>
      <c r="DD124" s="128"/>
      <c r="DE124" s="128"/>
      <c r="DF124" s="128"/>
      <c r="DG124" s="128"/>
      <c r="DH124" s="128"/>
      <c r="DI124" s="128"/>
      <c r="DJ124" s="128"/>
      <c r="DK124" s="128"/>
      <c r="DL124" s="128"/>
      <c r="DM124" s="128"/>
      <c r="DN124" s="128"/>
      <c r="DO124" s="128"/>
      <c r="DP124" s="128"/>
      <c r="DQ124" s="128"/>
      <c r="DR124" s="128"/>
      <c r="DS124" s="128"/>
      <c r="DT124" s="128"/>
      <c r="DU124" s="128"/>
      <c r="DV124" s="106"/>
    </row>
    <row r="125" spans="1:126" ht="41.25">
      <c r="A125" s="8" t="s">
        <v>434</v>
      </c>
      <c r="B125" s="9" t="s">
        <v>435</v>
      </c>
      <c r="C125" s="8" t="s">
        <v>73</v>
      </c>
      <c r="D125" s="8" t="s">
        <v>436</v>
      </c>
      <c r="E125" s="8" t="s">
        <v>75</v>
      </c>
      <c r="F125" s="7"/>
      <c r="G125" s="7"/>
      <c r="H125" s="7"/>
      <c r="I125" s="7"/>
      <c r="J125" s="7"/>
      <c r="K125" s="7"/>
      <c r="L125" s="7"/>
      <c r="M125" s="7"/>
      <c r="N125" s="7"/>
      <c r="O125" s="7"/>
      <c r="P125" s="7"/>
      <c r="Q125" s="7"/>
      <c r="R125" s="7"/>
      <c r="S125" s="7"/>
      <c r="T125" s="7"/>
      <c r="U125" s="7"/>
      <c r="V125" s="7"/>
      <c r="W125" s="8" t="s">
        <v>76</v>
      </c>
      <c r="X125" s="8" t="s">
        <v>437</v>
      </c>
      <c r="Y125" s="8" t="s">
        <v>78</v>
      </c>
      <c r="Z125" s="7"/>
      <c r="AA125" s="7"/>
      <c r="AB125" s="7"/>
      <c r="AC125" s="7"/>
      <c r="AD125" s="7"/>
      <c r="AE125" s="7"/>
      <c r="AF125" s="10"/>
      <c r="AG125" s="28" t="s">
        <v>173</v>
      </c>
      <c r="AH125" s="29" t="s">
        <v>52</v>
      </c>
      <c r="AI125" s="29" t="s">
        <v>493</v>
      </c>
      <c r="AJ125" s="20">
        <v>0.7</v>
      </c>
      <c r="AK125" s="20">
        <v>0.7</v>
      </c>
      <c r="AL125" s="20">
        <v>0</v>
      </c>
      <c r="AM125" s="20">
        <v>0</v>
      </c>
      <c r="AN125" s="20">
        <v>0</v>
      </c>
      <c r="AO125" s="20">
        <v>0</v>
      </c>
      <c r="AP125" s="20">
        <v>0</v>
      </c>
      <c r="AQ125" s="20">
        <v>0</v>
      </c>
      <c r="AR125" s="20">
        <v>0.7</v>
      </c>
      <c r="AS125" s="20">
        <v>0.7</v>
      </c>
      <c r="AT125" s="20">
        <v>0.5</v>
      </c>
      <c r="AU125" s="20">
        <v>0</v>
      </c>
      <c r="AV125" s="20">
        <v>0</v>
      </c>
      <c r="AW125" s="20">
        <v>0</v>
      </c>
      <c r="AX125" s="20">
        <v>0.5</v>
      </c>
      <c r="AY125" s="20">
        <v>0</v>
      </c>
      <c r="AZ125" s="20">
        <v>0</v>
      </c>
      <c r="BA125" s="20">
        <v>0</v>
      </c>
      <c r="BB125" s="20">
        <v>0</v>
      </c>
      <c r="BC125" s="20">
        <v>0</v>
      </c>
      <c r="BD125" s="20">
        <v>0</v>
      </c>
      <c r="BE125" s="20">
        <v>0</v>
      </c>
      <c r="BF125" s="20">
        <v>0</v>
      </c>
      <c r="BG125" s="20">
        <v>0</v>
      </c>
      <c r="BH125" s="20">
        <v>0</v>
      </c>
      <c r="BI125" s="20">
        <v>0</v>
      </c>
      <c r="BJ125" s="20">
        <v>0</v>
      </c>
      <c r="BK125" s="20">
        <v>0</v>
      </c>
      <c r="BL125" s="20">
        <v>0</v>
      </c>
      <c r="BM125" s="20">
        <v>0</v>
      </c>
      <c r="BN125" s="20">
        <v>0.7</v>
      </c>
      <c r="BO125" s="20">
        <v>0.7</v>
      </c>
      <c r="BP125" s="20"/>
      <c r="BQ125" s="20"/>
      <c r="BR125" s="20">
        <v>0</v>
      </c>
      <c r="BS125" s="20">
        <v>0</v>
      </c>
      <c r="BT125" s="20">
        <v>0</v>
      </c>
      <c r="BU125" s="20">
        <v>0</v>
      </c>
      <c r="BV125" s="20">
        <v>0.7</v>
      </c>
      <c r="BW125" s="20">
        <v>0.7</v>
      </c>
      <c r="BX125" s="20">
        <v>0.5</v>
      </c>
      <c r="BY125" s="20">
        <v>0</v>
      </c>
      <c r="BZ125" s="20">
        <v>0</v>
      </c>
      <c r="CA125" s="20">
        <v>0</v>
      </c>
      <c r="CB125" s="20">
        <v>0.5</v>
      </c>
      <c r="CC125" s="20">
        <v>0</v>
      </c>
      <c r="CD125" s="20">
        <v>0</v>
      </c>
      <c r="CE125" s="20">
        <v>0</v>
      </c>
      <c r="CF125" s="20">
        <v>0</v>
      </c>
      <c r="CG125" s="20">
        <v>0</v>
      </c>
      <c r="CH125" s="20">
        <v>0</v>
      </c>
      <c r="CI125" s="20">
        <v>0</v>
      </c>
      <c r="CJ125" s="20">
        <v>0</v>
      </c>
      <c r="CK125" s="20">
        <v>0</v>
      </c>
      <c r="CL125" s="20">
        <v>0</v>
      </c>
      <c r="CM125" s="20">
        <v>0</v>
      </c>
      <c r="CN125" s="20">
        <v>0</v>
      </c>
      <c r="CO125" s="20">
        <v>0</v>
      </c>
      <c r="CP125" s="20">
        <v>0</v>
      </c>
      <c r="CQ125" s="20">
        <v>0</v>
      </c>
      <c r="CR125" s="20">
        <v>0.7</v>
      </c>
      <c r="CS125" s="20">
        <v>0</v>
      </c>
      <c r="CT125" s="20">
        <v>0</v>
      </c>
      <c r="CU125" s="20">
        <v>0</v>
      </c>
      <c r="CV125" s="20">
        <v>0.7</v>
      </c>
      <c r="CW125" s="20">
        <v>0.5</v>
      </c>
      <c r="CX125" s="20">
        <v>0</v>
      </c>
      <c r="CY125" s="20">
        <v>0</v>
      </c>
      <c r="CZ125" s="20">
        <v>0</v>
      </c>
      <c r="DA125" s="20">
        <v>0.5</v>
      </c>
      <c r="DB125" s="20">
        <v>0</v>
      </c>
      <c r="DC125" s="20">
        <v>0</v>
      </c>
      <c r="DD125" s="20">
        <v>0</v>
      </c>
      <c r="DE125" s="20">
        <v>0</v>
      </c>
      <c r="DF125" s="20">
        <v>0</v>
      </c>
      <c r="DG125" s="20">
        <v>0.7</v>
      </c>
      <c r="DH125" s="20">
        <v>0</v>
      </c>
      <c r="DI125" s="20">
        <v>0</v>
      </c>
      <c r="DJ125" s="20">
        <v>0</v>
      </c>
      <c r="DK125" s="20">
        <v>0.7</v>
      </c>
      <c r="DL125" s="20">
        <v>0.5</v>
      </c>
      <c r="DM125" s="20">
        <v>0</v>
      </c>
      <c r="DN125" s="20">
        <v>0</v>
      </c>
      <c r="DO125" s="20">
        <v>0</v>
      </c>
      <c r="DP125" s="20">
        <v>0.5</v>
      </c>
      <c r="DQ125" s="20">
        <v>0</v>
      </c>
      <c r="DR125" s="20">
        <v>0</v>
      </c>
      <c r="DS125" s="20">
        <v>0</v>
      </c>
      <c r="DT125" s="20">
        <v>0</v>
      </c>
      <c r="DU125" s="20">
        <v>0</v>
      </c>
      <c r="DV125" s="11" t="s">
        <v>83</v>
      </c>
    </row>
    <row r="126" spans="1:126" ht="33">
      <c r="A126" s="107" t="s">
        <v>438</v>
      </c>
      <c r="B126" s="108" t="s">
        <v>439</v>
      </c>
      <c r="C126" s="107" t="s">
        <v>73</v>
      </c>
      <c r="D126" s="107" t="s">
        <v>440</v>
      </c>
      <c r="E126" s="107" t="s">
        <v>75</v>
      </c>
      <c r="F126" s="66"/>
      <c r="G126" s="66"/>
      <c r="H126" s="66"/>
      <c r="I126" s="66"/>
      <c r="J126" s="66"/>
      <c r="K126" s="66"/>
      <c r="L126" s="66"/>
      <c r="M126" s="66"/>
      <c r="N126" s="66"/>
      <c r="O126" s="66"/>
      <c r="P126" s="66"/>
      <c r="Q126" s="66"/>
      <c r="R126" s="66"/>
      <c r="S126" s="66"/>
      <c r="T126" s="66"/>
      <c r="U126" s="66"/>
      <c r="V126" s="66"/>
      <c r="W126" s="8" t="s">
        <v>76</v>
      </c>
      <c r="X126" s="8" t="s">
        <v>441</v>
      </c>
      <c r="Y126" s="8" t="s">
        <v>78</v>
      </c>
      <c r="Z126" s="66"/>
      <c r="AA126" s="66"/>
      <c r="AB126" s="66"/>
      <c r="AC126" s="69"/>
      <c r="AD126" s="69"/>
      <c r="AE126" s="69"/>
      <c r="AF126" s="125" t="s">
        <v>62</v>
      </c>
      <c r="AG126" s="56" t="s">
        <v>445</v>
      </c>
      <c r="AH126" s="57" t="s">
        <v>493</v>
      </c>
      <c r="AI126" s="57" t="s">
        <v>496</v>
      </c>
      <c r="AJ126" s="128">
        <v>0</v>
      </c>
      <c r="AK126" s="128">
        <v>0</v>
      </c>
      <c r="AL126" s="128">
        <v>0</v>
      </c>
      <c r="AM126" s="128">
        <v>0</v>
      </c>
      <c r="AN126" s="128">
        <v>0</v>
      </c>
      <c r="AO126" s="128">
        <v>0</v>
      </c>
      <c r="AP126" s="128">
        <v>0</v>
      </c>
      <c r="AQ126" s="128">
        <v>0</v>
      </c>
      <c r="AR126" s="128">
        <v>0</v>
      </c>
      <c r="AS126" s="128">
        <v>0</v>
      </c>
      <c r="AT126" s="128">
        <v>81</v>
      </c>
      <c r="AU126" s="128">
        <v>0</v>
      </c>
      <c r="AV126" s="128">
        <v>0</v>
      </c>
      <c r="AW126" s="128">
        <v>0</v>
      </c>
      <c r="AX126" s="128">
        <v>81</v>
      </c>
      <c r="AY126" s="128">
        <v>1797.6</v>
      </c>
      <c r="AZ126" s="128">
        <v>0</v>
      </c>
      <c r="BA126" s="128">
        <v>0</v>
      </c>
      <c r="BB126" s="128">
        <v>0</v>
      </c>
      <c r="BC126" s="128">
        <v>1797.6</v>
      </c>
      <c r="BD126" s="128">
        <v>0</v>
      </c>
      <c r="BE126" s="128">
        <v>0</v>
      </c>
      <c r="BF126" s="128">
        <v>0</v>
      </c>
      <c r="BG126" s="128">
        <v>0</v>
      </c>
      <c r="BH126" s="128">
        <v>0</v>
      </c>
      <c r="BI126" s="128">
        <v>0</v>
      </c>
      <c r="BJ126" s="128">
        <v>0</v>
      </c>
      <c r="BK126" s="128">
        <v>0</v>
      </c>
      <c r="BL126" s="128">
        <v>0</v>
      </c>
      <c r="BM126" s="128">
        <v>0</v>
      </c>
      <c r="BN126" s="128">
        <v>0</v>
      </c>
      <c r="BO126" s="128">
        <v>0</v>
      </c>
      <c r="BP126" s="128">
        <v>0</v>
      </c>
      <c r="BQ126" s="128">
        <v>0</v>
      </c>
      <c r="BR126" s="128">
        <v>0</v>
      </c>
      <c r="BS126" s="128">
        <v>0</v>
      </c>
      <c r="BT126" s="128">
        <v>0</v>
      </c>
      <c r="BU126" s="128">
        <v>0</v>
      </c>
      <c r="BV126" s="128">
        <v>0</v>
      </c>
      <c r="BW126" s="128">
        <v>0</v>
      </c>
      <c r="BX126" s="128">
        <v>81</v>
      </c>
      <c r="BY126" s="128">
        <v>0</v>
      </c>
      <c r="BZ126" s="128">
        <v>0</v>
      </c>
      <c r="CA126" s="128">
        <v>0</v>
      </c>
      <c r="CB126" s="128">
        <v>81</v>
      </c>
      <c r="CC126" s="128">
        <v>1797.6</v>
      </c>
      <c r="CD126" s="128">
        <v>0</v>
      </c>
      <c r="CE126" s="128">
        <v>0</v>
      </c>
      <c r="CF126" s="128">
        <v>0</v>
      </c>
      <c r="CG126" s="128">
        <v>1797.6</v>
      </c>
      <c r="CH126" s="128">
        <v>0</v>
      </c>
      <c r="CI126" s="128">
        <v>0</v>
      </c>
      <c r="CJ126" s="128">
        <v>0</v>
      </c>
      <c r="CK126" s="128">
        <v>0</v>
      </c>
      <c r="CL126" s="128">
        <v>0</v>
      </c>
      <c r="CM126" s="128">
        <v>0</v>
      </c>
      <c r="CN126" s="128">
        <v>0</v>
      </c>
      <c r="CO126" s="128">
        <v>0</v>
      </c>
      <c r="CP126" s="128">
        <v>0</v>
      </c>
      <c r="CQ126" s="128">
        <v>0</v>
      </c>
      <c r="CR126" s="128">
        <v>0</v>
      </c>
      <c r="CS126" s="128">
        <v>0</v>
      </c>
      <c r="CT126" s="128">
        <v>0</v>
      </c>
      <c r="CU126" s="128">
        <v>0</v>
      </c>
      <c r="CV126" s="128">
        <v>0</v>
      </c>
      <c r="CW126" s="128">
        <v>81</v>
      </c>
      <c r="CX126" s="128">
        <v>0</v>
      </c>
      <c r="CY126" s="128">
        <v>0</v>
      </c>
      <c r="CZ126" s="128">
        <v>0</v>
      </c>
      <c r="DA126" s="128">
        <v>81</v>
      </c>
      <c r="DB126" s="128">
        <v>1797.6</v>
      </c>
      <c r="DC126" s="128">
        <v>0</v>
      </c>
      <c r="DD126" s="128">
        <v>0</v>
      </c>
      <c r="DE126" s="128">
        <v>0</v>
      </c>
      <c r="DF126" s="128">
        <v>1797.6</v>
      </c>
      <c r="DG126" s="128">
        <v>0</v>
      </c>
      <c r="DH126" s="128">
        <v>0</v>
      </c>
      <c r="DI126" s="128">
        <v>0</v>
      </c>
      <c r="DJ126" s="128">
        <v>0</v>
      </c>
      <c r="DK126" s="128">
        <v>0</v>
      </c>
      <c r="DL126" s="128">
        <v>81</v>
      </c>
      <c r="DM126" s="128">
        <v>0</v>
      </c>
      <c r="DN126" s="128">
        <v>0</v>
      </c>
      <c r="DO126" s="128">
        <v>0</v>
      </c>
      <c r="DP126" s="128">
        <v>81</v>
      </c>
      <c r="DQ126" s="128">
        <v>1797.6</v>
      </c>
      <c r="DR126" s="128">
        <v>0</v>
      </c>
      <c r="DS126" s="128">
        <v>0</v>
      </c>
      <c r="DT126" s="128">
        <v>0</v>
      </c>
      <c r="DU126" s="128">
        <v>1797.6</v>
      </c>
      <c r="DV126" s="106" t="s">
        <v>83</v>
      </c>
    </row>
    <row r="127" spans="1:126" ht="33">
      <c r="A127" s="107"/>
      <c r="B127" s="108"/>
      <c r="C127" s="107"/>
      <c r="D127" s="107"/>
      <c r="E127" s="107"/>
      <c r="F127" s="66"/>
      <c r="G127" s="66"/>
      <c r="H127" s="66"/>
      <c r="I127" s="66"/>
      <c r="J127" s="66"/>
      <c r="K127" s="66"/>
      <c r="L127" s="66"/>
      <c r="M127" s="66"/>
      <c r="N127" s="66"/>
      <c r="O127" s="66"/>
      <c r="P127" s="66"/>
      <c r="Q127" s="66"/>
      <c r="R127" s="66"/>
      <c r="S127" s="66"/>
      <c r="T127" s="66"/>
      <c r="U127" s="66"/>
      <c r="V127" s="66"/>
      <c r="W127" s="8" t="s">
        <v>442</v>
      </c>
      <c r="X127" s="8" t="s">
        <v>443</v>
      </c>
      <c r="Y127" s="8" t="s">
        <v>444</v>
      </c>
      <c r="Z127" s="66"/>
      <c r="AA127" s="66"/>
      <c r="AB127" s="66"/>
      <c r="AC127" s="68"/>
      <c r="AD127" s="68"/>
      <c r="AE127" s="68"/>
      <c r="AF127" s="125"/>
      <c r="AG127" s="56"/>
      <c r="AH127" s="58"/>
      <c r="AI127" s="58"/>
      <c r="AJ127" s="128"/>
      <c r="AK127" s="128"/>
      <c r="AL127" s="128"/>
      <c r="AM127" s="128"/>
      <c r="AN127" s="128"/>
      <c r="AO127" s="128"/>
      <c r="AP127" s="128"/>
      <c r="AQ127" s="128"/>
      <c r="AR127" s="128"/>
      <c r="AS127" s="128"/>
      <c r="AT127" s="128"/>
      <c r="AU127" s="128"/>
      <c r="AV127" s="128"/>
      <c r="AW127" s="128"/>
      <c r="AX127" s="128"/>
      <c r="AY127" s="128"/>
      <c r="AZ127" s="128"/>
      <c r="BA127" s="128"/>
      <c r="BB127" s="128"/>
      <c r="BC127" s="128"/>
      <c r="BD127" s="128"/>
      <c r="BE127" s="128"/>
      <c r="BF127" s="128"/>
      <c r="BG127" s="128"/>
      <c r="BH127" s="128"/>
      <c r="BI127" s="128"/>
      <c r="BJ127" s="128"/>
      <c r="BK127" s="128"/>
      <c r="BL127" s="128"/>
      <c r="BM127" s="128"/>
      <c r="BN127" s="128"/>
      <c r="BO127" s="128"/>
      <c r="BP127" s="128"/>
      <c r="BQ127" s="128"/>
      <c r="BR127" s="128"/>
      <c r="BS127" s="128"/>
      <c r="BT127" s="128"/>
      <c r="BU127" s="128"/>
      <c r="BV127" s="128"/>
      <c r="BW127" s="128"/>
      <c r="BX127" s="128"/>
      <c r="BY127" s="128"/>
      <c r="BZ127" s="128"/>
      <c r="CA127" s="128"/>
      <c r="CB127" s="128"/>
      <c r="CC127" s="128"/>
      <c r="CD127" s="128"/>
      <c r="CE127" s="128"/>
      <c r="CF127" s="128"/>
      <c r="CG127" s="128"/>
      <c r="CH127" s="128"/>
      <c r="CI127" s="128"/>
      <c r="CJ127" s="128"/>
      <c r="CK127" s="128"/>
      <c r="CL127" s="128"/>
      <c r="CM127" s="128"/>
      <c r="CN127" s="128"/>
      <c r="CO127" s="128"/>
      <c r="CP127" s="128"/>
      <c r="CQ127" s="128"/>
      <c r="CR127" s="128"/>
      <c r="CS127" s="128"/>
      <c r="CT127" s="128"/>
      <c r="CU127" s="128"/>
      <c r="CV127" s="128"/>
      <c r="CW127" s="128"/>
      <c r="CX127" s="128"/>
      <c r="CY127" s="128"/>
      <c r="CZ127" s="128"/>
      <c r="DA127" s="128"/>
      <c r="DB127" s="128"/>
      <c r="DC127" s="128"/>
      <c r="DD127" s="128"/>
      <c r="DE127" s="128"/>
      <c r="DF127" s="128"/>
      <c r="DG127" s="128"/>
      <c r="DH127" s="128"/>
      <c r="DI127" s="128"/>
      <c r="DJ127" s="128"/>
      <c r="DK127" s="128"/>
      <c r="DL127" s="128"/>
      <c r="DM127" s="128"/>
      <c r="DN127" s="128"/>
      <c r="DO127" s="128"/>
      <c r="DP127" s="128"/>
      <c r="DQ127" s="128"/>
      <c r="DR127" s="128"/>
      <c r="DS127" s="128"/>
      <c r="DT127" s="128"/>
      <c r="DU127" s="128"/>
      <c r="DV127" s="106"/>
    </row>
    <row r="128" spans="1:126" ht="68.25" customHeight="1">
      <c r="A128" s="8" t="s">
        <v>446</v>
      </c>
      <c r="B128" s="9" t="s">
        <v>447</v>
      </c>
      <c r="C128" s="7" t="s">
        <v>66</v>
      </c>
      <c r="D128" s="7" t="s">
        <v>66</v>
      </c>
      <c r="E128" s="7" t="s">
        <v>66</v>
      </c>
      <c r="F128" s="7" t="s">
        <v>66</v>
      </c>
      <c r="G128" s="7" t="s">
        <v>66</v>
      </c>
      <c r="H128" s="7" t="s">
        <v>66</v>
      </c>
      <c r="I128" s="7" t="s">
        <v>66</v>
      </c>
      <c r="J128" s="7" t="s">
        <v>66</v>
      </c>
      <c r="K128" s="7" t="s">
        <v>66</v>
      </c>
      <c r="L128" s="7" t="s">
        <v>66</v>
      </c>
      <c r="M128" s="7" t="s">
        <v>66</v>
      </c>
      <c r="N128" s="7" t="s">
        <v>66</v>
      </c>
      <c r="O128" s="7" t="s">
        <v>66</v>
      </c>
      <c r="P128" s="7" t="s">
        <v>66</v>
      </c>
      <c r="Q128" s="7" t="s">
        <v>66</v>
      </c>
      <c r="R128" s="7" t="s">
        <v>66</v>
      </c>
      <c r="S128" s="7" t="s">
        <v>66</v>
      </c>
      <c r="T128" s="7" t="s">
        <v>66</v>
      </c>
      <c r="U128" s="7" t="s">
        <v>66</v>
      </c>
      <c r="V128" s="7" t="s">
        <v>66</v>
      </c>
      <c r="W128" s="7" t="s">
        <v>66</v>
      </c>
      <c r="X128" s="7" t="s">
        <v>66</v>
      </c>
      <c r="Y128" s="7" t="s">
        <v>66</v>
      </c>
      <c r="Z128" s="7" t="s">
        <v>66</v>
      </c>
      <c r="AA128" s="7" t="s">
        <v>66</v>
      </c>
      <c r="AB128" s="7" t="s">
        <v>66</v>
      </c>
      <c r="AC128" s="7"/>
      <c r="AD128" s="7"/>
      <c r="AE128" s="7"/>
      <c r="AF128" s="10"/>
      <c r="AG128" s="30"/>
      <c r="AH128" s="31"/>
      <c r="AI128" s="31"/>
      <c r="AJ128" s="20">
        <v>1607.3</v>
      </c>
      <c r="AK128" s="20">
        <v>1607.3</v>
      </c>
      <c r="AL128" s="20">
        <v>1607.3</v>
      </c>
      <c r="AM128" s="20">
        <v>1607.3</v>
      </c>
      <c r="AN128" s="20">
        <v>0</v>
      </c>
      <c r="AO128" s="20">
        <v>0</v>
      </c>
      <c r="AP128" s="20">
        <v>0</v>
      </c>
      <c r="AQ128" s="20">
        <v>0</v>
      </c>
      <c r="AR128" s="20">
        <v>0</v>
      </c>
      <c r="AS128" s="20">
        <v>0</v>
      </c>
      <c r="AT128" s="20">
        <v>1582.2</v>
      </c>
      <c r="AU128" s="20">
        <v>1582.2</v>
      </c>
      <c r="AV128" s="20">
        <v>0</v>
      </c>
      <c r="AW128" s="20">
        <v>0</v>
      </c>
      <c r="AX128" s="20">
        <v>0</v>
      </c>
      <c r="AY128" s="20">
        <v>1617.2</v>
      </c>
      <c r="AZ128" s="20">
        <v>1617.2</v>
      </c>
      <c r="BA128" s="20">
        <v>0</v>
      </c>
      <c r="BB128" s="20">
        <v>0</v>
      </c>
      <c r="BC128" s="20">
        <v>0</v>
      </c>
      <c r="BD128" s="20">
        <v>1728.5</v>
      </c>
      <c r="BE128" s="20">
        <v>1728.5</v>
      </c>
      <c r="BF128" s="20">
        <v>0</v>
      </c>
      <c r="BG128" s="20">
        <v>0</v>
      </c>
      <c r="BH128" s="20">
        <v>0</v>
      </c>
      <c r="BI128" s="20">
        <v>1728.5</v>
      </c>
      <c r="BJ128" s="20">
        <v>1728.5</v>
      </c>
      <c r="BK128" s="20">
        <v>0</v>
      </c>
      <c r="BL128" s="20">
        <v>0</v>
      </c>
      <c r="BM128" s="20">
        <v>0</v>
      </c>
      <c r="BN128" s="20">
        <v>1593</v>
      </c>
      <c r="BO128" s="20">
        <v>1593</v>
      </c>
      <c r="BP128" s="20">
        <v>1593</v>
      </c>
      <c r="BQ128" s="20">
        <v>1593</v>
      </c>
      <c r="BR128" s="20">
        <v>0</v>
      </c>
      <c r="BS128" s="20">
        <v>0</v>
      </c>
      <c r="BT128" s="20">
        <v>0</v>
      </c>
      <c r="BU128" s="20">
        <v>0</v>
      </c>
      <c r="BV128" s="20">
        <v>0</v>
      </c>
      <c r="BW128" s="20">
        <v>0</v>
      </c>
      <c r="BX128" s="20">
        <v>1582.2</v>
      </c>
      <c r="BY128" s="20">
        <v>1582.2</v>
      </c>
      <c r="BZ128" s="20">
        <v>0</v>
      </c>
      <c r="CA128" s="20">
        <v>0</v>
      </c>
      <c r="CB128" s="20">
        <v>0</v>
      </c>
      <c r="CC128" s="20">
        <v>1617.2</v>
      </c>
      <c r="CD128" s="20">
        <v>1617.2</v>
      </c>
      <c r="CE128" s="20">
        <v>0</v>
      </c>
      <c r="CF128" s="20">
        <v>0</v>
      </c>
      <c r="CG128" s="20">
        <v>0</v>
      </c>
      <c r="CH128" s="20">
        <v>1728.5</v>
      </c>
      <c r="CI128" s="20">
        <v>1728.5</v>
      </c>
      <c r="CJ128" s="20">
        <v>0</v>
      </c>
      <c r="CK128" s="20">
        <v>0</v>
      </c>
      <c r="CL128" s="20">
        <v>0</v>
      </c>
      <c r="CM128" s="20">
        <v>1728.5</v>
      </c>
      <c r="CN128" s="20">
        <v>1728.5</v>
      </c>
      <c r="CO128" s="20">
        <v>0</v>
      </c>
      <c r="CP128" s="20">
        <v>0</v>
      </c>
      <c r="CQ128" s="20">
        <v>0</v>
      </c>
      <c r="CR128" s="20">
        <v>1607.3</v>
      </c>
      <c r="CS128" s="20">
        <v>1607.3</v>
      </c>
      <c r="CT128" s="20">
        <v>0</v>
      </c>
      <c r="CU128" s="20">
        <v>0</v>
      </c>
      <c r="CV128" s="20">
        <v>0</v>
      </c>
      <c r="CW128" s="20">
        <v>1582.2</v>
      </c>
      <c r="CX128" s="20">
        <v>1582.2</v>
      </c>
      <c r="CY128" s="20">
        <v>0</v>
      </c>
      <c r="CZ128" s="20">
        <v>0</v>
      </c>
      <c r="DA128" s="20">
        <v>0</v>
      </c>
      <c r="DB128" s="20">
        <v>1617.2</v>
      </c>
      <c r="DC128" s="20">
        <v>1617.2</v>
      </c>
      <c r="DD128" s="20">
        <v>0</v>
      </c>
      <c r="DE128" s="20">
        <v>0</v>
      </c>
      <c r="DF128" s="20">
        <v>0</v>
      </c>
      <c r="DG128" s="20">
        <v>1593</v>
      </c>
      <c r="DH128" s="20">
        <v>1593</v>
      </c>
      <c r="DI128" s="20">
        <v>0</v>
      </c>
      <c r="DJ128" s="20">
        <v>0</v>
      </c>
      <c r="DK128" s="20">
        <v>0</v>
      </c>
      <c r="DL128" s="20">
        <v>1582.2</v>
      </c>
      <c r="DM128" s="20">
        <v>1582.2</v>
      </c>
      <c r="DN128" s="20">
        <v>0</v>
      </c>
      <c r="DO128" s="20">
        <v>0</v>
      </c>
      <c r="DP128" s="20">
        <v>0</v>
      </c>
      <c r="DQ128" s="20">
        <v>1617.2</v>
      </c>
      <c r="DR128" s="20">
        <v>1617.2</v>
      </c>
      <c r="DS128" s="20">
        <v>0</v>
      </c>
      <c r="DT128" s="20">
        <v>0</v>
      </c>
      <c r="DU128" s="20">
        <v>0</v>
      </c>
      <c r="DV128" s="11"/>
    </row>
    <row r="129" spans="1:126" ht="16.5">
      <c r="A129" s="8" t="s">
        <v>448</v>
      </c>
      <c r="B129" s="9" t="s">
        <v>449</v>
      </c>
      <c r="C129" s="7" t="s">
        <v>66</v>
      </c>
      <c r="D129" s="7" t="s">
        <v>66</v>
      </c>
      <c r="E129" s="7" t="s">
        <v>66</v>
      </c>
      <c r="F129" s="7" t="s">
        <v>66</v>
      </c>
      <c r="G129" s="7" t="s">
        <v>66</v>
      </c>
      <c r="H129" s="7" t="s">
        <v>66</v>
      </c>
      <c r="I129" s="7" t="s">
        <v>66</v>
      </c>
      <c r="J129" s="7" t="s">
        <v>66</v>
      </c>
      <c r="K129" s="7" t="s">
        <v>66</v>
      </c>
      <c r="L129" s="7" t="s">
        <v>66</v>
      </c>
      <c r="M129" s="7" t="s">
        <v>66</v>
      </c>
      <c r="N129" s="7" t="s">
        <v>66</v>
      </c>
      <c r="O129" s="7" t="s">
        <v>66</v>
      </c>
      <c r="P129" s="7" t="s">
        <v>66</v>
      </c>
      <c r="Q129" s="7" t="s">
        <v>66</v>
      </c>
      <c r="R129" s="7" t="s">
        <v>66</v>
      </c>
      <c r="S129" s="7" t="s">
        <v>66</v>
      </c>
      <c r="T129" s="7" t="s">
        <v>66</v>
      </c>
      <c r="U129" s="7" t="s">
        <v>66</v>
      </c>
      <c r="V129" s="7" t="s">
        <v>66</v>
      </c>
      <c r="W129" s="7" t="s">
        <v>66</v>
      </c>
      <c r="X129" s="7" t="s">
        <v>66</v>
      </c>
      <c r="Y129" s="7" t="s">
        <v>66</v>
      </c>
      <c r="Z129" s="7" t="s">
        <v>66</v>
      </c>
      <c r="AA129" s="7" t="s">
        <v>66</v>
      </c>
      <c r="AB129" s="7" t="s">
        <v>66</v>
      </c>
      <c r="AC129" s="7"/>
      <c r="AD129" s="7"/>
      <c r="AE129" s="7"/>
      <c r="AF129" s="10"/>
      <c r="AG129" s="30"/>
      <c r="AH129" s="31"/>
      <c r="AI129" s="31"/>
      <c r="AJ129" s="20">
        <v>1607.3</v>
      </c>
      <c r="AK129" s="20">
        <v>1607.3</v>
      </c>
      <c r="AL129" s="20">
        <v>1607.3</v>
      </c>
      <c r="AM129" s="20">
        <v>1607.3</v>
      </c>
      <c r="AN129" s="20">
        <v>0</v>
      </c>
      <c r="AO129" s="20">
        <v>0</v>
      </c>
      <c r="AP129" s="20">
        <v>0</v>
      </c>
      <c r="AQ129" s="20">
        <v>0</v>
      </c>
      <c r="AR129" s="20">
        <v>0</v>
      </c>
      <c r="AS129" s="20">
        <v>0</v>
      </c>
      <c r="AT129" s="20">
        <v>1582.2</v>
      </c>
      <c r="AU129" s="20">
        <v>1582.2</v>
      </c>
      <c r="AV129" s="20">
        <v>0</v>
      </c>
      <c r="AW129" s="20">
        <v>0</v>
      </c>
      <c r="AX129" s="20"/>
      <c r="AY129" s="20">
        <v>1617.2</v>
      </c>
      <c r="AZ129" s="20">
        <v>1617.2</v>
      </c>
      <c r="BA129" s="20">
        <v>0</v>
      </c>
      <c r="BB129" s="20">
        <v>0</v>
      </c>
      <c r="BC129" s="20">
        <v>0</v>
      </c>
      <c r="BD129" s="20">
        <v>1728.5</v>
      </c>
      <c r="BE129" s="20">
        <v>1728.5</v>
      </c>
      <c r="BF129" s="20">
        <v>0</v>
      </c>
      <c r="BG129" s="20">
        <v>0</v>
      </c>
      <c r="BH129" s="20">
        <v>0</v>
      </c>
      <c r="BI129" s="20">
        <v>1728.5</v>
      </c>
      <c r="BJ129" s="20">
        <v>1728.5</v>
      </c>
      <c r="BK129" s="20">
        <v>0</v>
      </c>
      <c r="BL129" s="20">
        <v>0</v>
      </c>
      <c r="BM129" s="20">
        <v>0</v>
      </c>
      <c r="BN129" s="20">
        <v>1593</v>
      </c>
      <c r="BO129" s="20">
        <v>1593</v>
      </c>
      <c r="BP129" s="20">
        <v>1593</v>
      </c>
      <c r="BQ129" s="20">
        <v>1593</v>
      </c>
      <c r="BR129" s="20">
        <v>0</v>
      </c>
      <c r="BS129" s="20">
        <v>0</v>
      </c>
      <c r="BT129" s="20">
        <v>0</v>
      </c>
      <c r="BU129" s="20">
        <v>0</v>
      </c>
      <c r="BV129" s="20">
        <v>0</v>
      </c>
      <c r="BW129" s="20">
        <v>0</v>
      </c>
      <c r="BX129" s="20">
        <v>1582.2</v>
      </c>
      <c r="BY129" s="20">
        <v>1582.2</v>
      </c>
      <c r="BZ129" s="20">
        <v>0</v>
      </c>
      <c r="CA129" s="20">
        <v>0</v>
      </c>
      <c r="CB129" s="20">
        <v>0</v>
      </c>
      <c r="CC129" s="20">
        <v>1617.2</v>
      </c>
      <c r="CD129" s="20">
        <v>1617.2</v>
      </c>
      <c r="CE129" s="20">
        <v>0</v>
      </c>
      <c r="CF129" s="20">
        <v>0</v>
      </c>
      <c r="CG129" s="20">
        <v>0</v>
      </c>
      <c r="CH129" s="20">
        <v>1728.5</v>
      </c>
      <c r="CI129" s="20">
        <v>1728.5</v>
      </c>
      <c r="CJ129" s="20">
        <v>0</v>
      </c>
      <c r="CK129" s="20">
        <v>0</v>
      </c>
      <c r="CL129" s="20">
        <v>0</v>
      </c>
      <c r="CM129" s="20">
        <v>1728.5</v>
      </c>
      <c r="CN129" s="20">
        <v>1728.5</v>
      </c>
      <c r="CO129" s="20">
        <v>0</v>
      </c>
      <c r="CP129" s="20">
        <v>0</v>
      </c>
      <c r="CQ129" s="20">
        <v>0</v>
      </c>
      <c r="CR129" s="20">
        <v>1607.3</v>
      </c>
      <c r="CS129" s="20">
        <v>1607.3</v>
      </c>
      <c r="CT129" s="20">
        <v>0</v>
      </c>
      <c r="CU129" s="20">
        <v>0</v>
      </c>
      <c r="CV129" s="20">
        <v>0</v>
      </c>
      <c r="CW129" s="20">
        <v>1582.2</v>
      </c>
      <c r="CX129" s="20">
        <v>1582.2</v>
      </c>
      <c r="CY129" s="20">
        <v>0</v>
      </c>
      <c r="CZ129" s="20">
        <v>0</v>
      </c>
      <c r="DA129" s="20">
        <v>0</v>
      </c>
      <c r="DB129" s="20">
        <v>1617.2</v>
      </c>
      <c r="DC129" s="20">
        <v>1617.2</v>
      </c>
      <c r="DD129" s="20">
        <v>0</v>
      </c>
      <c r="DE129" s="20">
        <v>0</v>
      </c>
      <c r="DF129" s="20">
        <v>0</v>
      </c>
      <c r="DG129" s="20">
        <v>1593</v>
      </c>
      <c r="DH129" s="20">
        <v>1593</v>
      </c>
      <c r="DI129" s="20">
        <v>0</v>
      </c>
      <c r="DJ129" s="20">
        <v>0</v>
      </c>
      <c r="DK129" s="20">
        <v>0</v>
      </c>
      <c r="DL129" s="20">
        <v>1582.2</v>
      </c>
      <c r="DM129" s="20">
        <v>1582.2</v>
      </c>
      <c r="DN129" s="20">
        <v>0</v>
      </c>
      <c r="DO129" s="20">
        <v>0</v>
      </c>
      <c r="DP129" s="20">
        <v>0</v>
      </c>
      <c r="DQ129" s="20">
        <v>1617.2</v>
      </c>
      <c r="DR129" s="20">
        <v>1617.2</v>
      </c>
      <c r="DS129" s="20">
        <v>0</v>
      </c>
      <c r="DT129" s="20">
        <v>0</v>
      </c>
      <c r="DU129" s="20">
        <v>0</v>
      </c>
      <c r="DV129" s="11"/>
    </row>
    <row r="130" spans="1:126" ht="82.5">
      <c r="A130" s="8" t="s">
        <v>450</v>
      </c>
      <c r="B130" s="9" t="s">
        <v>451</v>
      </c>
      <c r="C130" s="8" t="s">
        <v>73</v>
      </c>
      <c r="D130" s="8" t="s">
        <v>452</v>
      </c>
      <c r="E130" s="8" t="s">
        <v>75</v>
      </c>
      <c r="F130" s="7"/>
      <c r="G130" s="7"/>
      <c r="H130" s="7"/>
      <c r="I130" s="7"/>
      <c r="J130" s="8" t="s">
        <v>453</v>
      </c>
      <c r="K130" s="8" t="s">
        <v>454</v>
      </c>
      <c r="L130" s="8" t="s">
        <v>455</v>
      </c>
      <c r="M130" s="7"/>
      <c r="N130" s="7"/>
      <c r="O130" s="7"/>
      <c r="P130" s="7"/>
      <c r="Q130" s="7"/>
      <c r="R130" s="7"/>
      <c r="S130" s="7"/>
      <c r="T130" s="7"/>
      <c r="U130" s="7"/>
      <c r="V130" s="7"/>
      <c r="W130" s="8" t="s">
        <v>456</v>
      </c>
      <c r="X130" s="8" t="s">
        <v>457</v>
      </c>
      <c r="Y130" s="8" t="s">
        <v>458</v>
      </c>
      <c r="Z130" s="7"/>
      <c r="AA130" s="7"/>
      <c r="AB130" s="7"/>
      <c r="AC130" s="7"/>
      <c r="AD130" s="7"/>
      <c r="AE130" s="7"/>
      <c r="AF130" s="10"/>
      <c r="AG130" s="28" t="s">
        <v>459</v>
      </c>
      <c r="AH130" s="29" t="s">
        <v>495</v>
      </c>
      <c r="AI130" s="29" t="s">
        <v>494</v>
      </c>
      <c r="AJ130" s="20">
        <v>1607.3</v>
      </c>
      <c r="AK130" s="20">
        <v>1607.3</v>
      </c>
      <c r="AL130" s="20">
        <v>1607.3</v>
      </c>
      <c r="AM130" s="20">
        <v>1607.3</v>
      </c>
      <c r="AN130" s="20">
        <v>0</v>
      </c>
      <c r="AO130" s="20">
        <v>0</v>
      </c>
      <c r="AP130" s="20">
        <v>0</v>
      </c>
      <c r="AQ130" s="20">
        <v>0</v>
      </c>
      <c r="AR130" s="20">
        <v>0</v>
      </c>
      <c r="AS130" s="20">
        <v>0</v>
      </c>
      <c r="AT130" s="20">
        <v>1582.2</v>
      </c>
      <c r="AU130" s="20">
        <v>1582.2</v>
      </c>
      <c r="AV130" s="20">
        <v>0</v>
      </c>
      <c r="AW130" s="20">
        <v>0</v>
      </c>
      <c r="AX130" s="20">
        <v>0</v>
      </c>
      <c r="AY130" s="20">
        <v>1617.2</v>
      </c>
      <c r="AZ130" s="20">
        <v>1617.2</v>
      </c>
      <c r="BA130" s="20">
        <v>0</v>
      </c>
      <c r="BB130" s="20">
        <v>0</v>
      </c>
      <c r="BC130" s="20">
        <v>0</v>
      </c>
      <c r="BD130" s="20">
        <v>1728.5</v>
      </c>
      <c r="BE130" s="20">
        <v>1728.5</v>
      </c>
      <c r="BF130" s="20">
        <v>0</v>
      </c>
      <c r="BG130" s="20">
        <v>0</v>
      </c>
      <c r="BH130" s="20">
        <v>0</v>
      </c>
      <c r="BI130" s="20">
        <v>1728.5</v>
      </c>
      <c r="BJ130" s="20">
        <v>1728.5</v>
      </c>
      <c r="BK130" s="20">
        <v>0</v>
      </c>
      <c r="BL130" s="20">
        <v>0</v>
      </c>
      <c r="BM130" s="20">
        <v>0</v>
      </c>
      <c r="BN130" s="20">
        <v>1593</v>
      </c>
      <c r="BO130" s="20">
        <v>1593</v>
      </c>
      <c r="BP130" s="20">
        <v>1593</v>
      </c>
      <c r="BQ130" s="20">
        <v>1593</v>
      </c>
      <c r="BR130" s="20">
        <v>0</v>
      </c>
      <c r="BS130" s="20">
        <v>0</v>
      </c>
      <c r="BT130" s="20">
        <v>0</v>
      </c>
      <c r="BU130" s="20">
        <v>0</v>
      </c>
      <c r="BV130" s="20">
        <v>0</v>
      </c>
      <c r="BW130" s="20">
        <v>0</v>
      </c>
      <c r="BX130" s="20">
        <v>1582.2</v>
      </c>
      <c r="BY130" s="20">
        <v>1582.2</v>
      </c>
      <c r="BZ130" s="20">
        <v>0</v>
      </c>
      <c r="CA130" s="20">
        <v>0</v>
      </c>
      <c r="CB130" s="20">
        <v>0</v>
      </c>
      <c r="CC130" s="20">
        <v>1617.2</v>
      </c>
      <c r="CD130" s="20">
        <v>1617.2</v>
      </c>
      <c r="CE130" s="20">
        <v>0</v>
      </c>
      <c r="CF130" s="20">
        <v>0</v>
      </c>
      <c r="CG130" s="20">
        <v>0</v>
      </c>
      <c r="CH130" s="20">
        <v>1728.5</v>
      </c>
      <c r="CI130" s="20">
        <v>1728.5</v>
      </c>
      <c r="CJ130" s="20">
        <v>0</v>
      </c>
      <c r="CK130" s="20">
        <v>0</v>
      </c>
      <c r="CL130" s="20">
        <v>0</v>
      </c>
      <c r="CM130" s="20">
        <v>1728.5</v>
      </c>
      <c r="CN130" s="20">
        <v>1728.5</v>
      </c>
      <c r="CO130" s="20">
        <v>0</v>
      </c>
      <c r="CP130" s="20">
        <v>0</v>
      </c>
      <c r="CQ130" s="20">
        <v>0</v>
      </c>
      <c r="CR130" s="20">
        <v>1607.3</v>
      </c>
      <c r="CS130" s="20">
        <v>1607.3</v>
      </c>
      <c r="CT130" s="20">
        <v>0</v>
      </c>
      <c r="CU130" s="20">
        <v>0</v>
      </c>
      <c r="CV130" s="20">
        <v>0</v>
      </c>
      <c r="CW130" s="20">
        <v>1582.2</v>
      </c>
      <c r="CX130" s="20">
        <v>1582.2</v>
      </c>
      <c r="CY130" s="20">
        <v>0</v>
      </c>
      <c r="CZ130" s="20">
        <v>0</v>
      </c>
      <c r="DA130" s="20">
        <v>0</v>
      </c>
      <c r="DB130" s="20">
        <v>1617.2</v>
      </c>
      <c r="DC130" s="20">
        <v>1617.2</v>
      </c>
      <c r="DD130" s="20">
        <v>0</v>
      </c>
      <c r="DE130" s="20">
        <v>0</v>
      </c>
      <c r="DF130" s="20">
        <v>0</v>
      </c>
      <c r="DG130" s="20">
        <v>1593</v>
      </c>
      <c r="DH130" s="20">
        <v>1593</v>
      </c>
      <c r="DI130" s="20">
        <v>0</v>
      </c>
      <c r="DJ130" s="20">
        <v>0</v>
      </c>
      <c r="DK130" s="20">
        <v>0</v>
      </c>
      <c r="DL130" s="20">
        <v>1582.2</v>
      </c>
      <c r="DM130" s="20">
        <v>1582.2</v>
      </c>
      <c r="DN130" s="20">
        <v>0</v>
      </c>
      <c r="DO130" s="20">
        <v>0</v>
      </c>
      <c r="DP130" s="20">
        <v>0</v>
      </c>
      <c r="DQ130" s="20">
        <v>1617.2</v>
      </c>
      <c r="DR130" s="20">
        <v>1617.2</v>
      </c>
      <c r="DS130" s="20">
        <v>0</v>
      </c>
      <c r="DT130" s="20">
        <v>0</v>
      </c>
      <c r="DU130" s="20">
        <v>0</v>
      </c>
      <c r="DV130" s="11" t="s">
        <v>83</v>
      </c>
    </row>
    <row r="131" spans="1:126" ht="53.25" customHeight="1">
      <c r="A131" s="8" t="s">
        <v>460</v>
      </c>
      <c r="B131" s="9" t="s">
        <v>461</v>
      </c>
      <c r="C131" s="7" t="s">
        <v>66</v>
      </c>
      <c r="D131" s="7" t="s">
        <v>66</v>
      </c>
      <c r="E131" s="7" t="s">
        <v>66</v>
      </c>
      <c r="F131" s="7" t="s">
        <v>66</v>
      </c>
      <c r="G131" s="7" t="s">
        <v>66</v>
      </c>
      <c r="H131" s="7" t="s">
        <v>66</v>
      </c>
      <c r="I131" s="7" t="s">
        <v>66</v>
      </c>
      <c r="J131" s="7" t="s">
        <v>66</v>
      </c>
      <c r="K131" s="7" t="s">
        <v>66</v>
      </c>
      <c r="L131" s="7" t="s">
        <v>66</v>
      </c>
      <c r="M131" s="7" t="s">
        <v>66</v>
      </c>
      <c r="N131" s="7" t="s">
        <v>66</v>
      </c>
      <c r="O131" s="7" t="s">
        <v>66</v>
      </c>
      <c r="P131" s="7" t="s">
        <v>66</v>
      </c>
      <c r="Q131" s="7" t="s">
        <v>66</v>
      </c>
      <c r="R131" s="7" t="s">
        <v>66</v>
      </c>
      <c r="S131" s="7" t="s">
        <v>66</v>
      </c>
      <c r="T131" s="7" t="s">
        <v>66</v>
      </c>
      <c r="U131" s="7" t="s">
        <v>66</v>
      </c>
      <c r="V131" s="7" t="s">
        <v>66</v>
      </c>
      <c r="W131" s="7" t="s">
        <v>66</v>
      </c>
      <c r="X131" s="7" t="s">
        <v>66</v>
      </c>
      <c r="Y131" s="7" t="s">
        <v>66</v>
      </c>
      <c r="Z131" s="7" t="s">
        <v>66</v>
      </c>
      <c r="AA131" s="7" t="s">
        <v>66</v>
      </c>
      <c r="AB131" s="7" t="s">
        <v>66</v>
      </c>
      <c r="AC131" s="7"/>
      <c r="AD131" s="7"/>
      <c r="AE131" s="7"/>
      <c r="AF131" s="10"/>
      <c r="AG131" s="30"/>
      <c r="AH131" s="31"/>
      <c r="AI131" s="31"/>
      <c r="AJ131" s="20">
        <v>280.2</v>
      </c>
      <c r="AK131" s="20">
        <v>280.2</v>
      </c>
      <c r="AL131" s="20">
        <v>0</v>
      </c>
      <c r="AM131" s="20">
        <v>0</v>
      </c>
      <c r="AN131" s="20">
        <v>0</v>
      </c>
      <c r="AO131" s="20">
        <v>0</v>
      </c>
      <c r="AP131" s="20">
        <v>0</v>
      </c>
      <c r="AQ131" s="20">
        <v>0</v>
      </c>
      <c r="AR131" s="20">
        <v>280.2</v>
      </c>
      <c r="AS131" s="20">
        <v>280.2</v>
      </c>
      <c r="AT131" s="20">
        <v>316.8</v>
      </c>
      <c r="AU131" s="20">
        <v>0</v>
      </c>
      <c r="AV131" s="20">
        <v>0</v>
      </c>
      <c r="AW131" s="20">
        <v>0</v>
      </c>
      <c r="AX131" s="20">
        <v>316.8</v>
      </c>
      <c r="AY131" s="20">
        <v>0</v>
      </c>
      <c r="AZ131" s="20">
        <v>0</v>
      </c>
      <c r="BA131" s="20">
        <v>0</v>
      </c>
      <c r="BB131" s="20">
        <v>0</v>
      </c>
      <c r="BC131" s="20">
        <v>0</v>
      </c>
      <c r="BD131" s="20">
        <v>0</v>
      </c>
      <c r="BE131" s="20">
        <v>0</v>
      </c>
      <c r="BF131" s="20">
        <v>0</v>
      </c>
      <c r="BG131" s="20">
        <v>0</v>
      </c>
      <c r="BH131" s="20">
        <v>0</v>
      </c>
      <c r="BI131" s="20">
        <v>0</v>
      </c>
      <c r="BJ131" s="20">
        <v>0</v>
      </c>
      <c r="BK131" s="20">
        <v>0</v>
      </c>
      <c r="BL131" s="20">
        <v>0</v>
      </c>
      <c r="BM131" s="20">
        <v>0</v>
      </c>
      <c r="BN131" s="20">
        <v>280.2</v>
      </c>
      <c r="BO131" s="20">
        <v>280.2</v>
      </c>
      <c r="BP131" s="20">
        <v>0</v>
      </c>
      <c r="BQ131" s="20">
        <v>0</v>
      </c>
      <c r="BR131" s="20">
        <v>0</v>
      </c>
      <c r="BS131" s="20">
        <v>0</v>
      </c>
      <c r="BT131" s="20">
        <v>0</v>
      </c>
      <c r="BU131" s="20">
        <v>0</v>
      </c>
      <c r="BV131" s="20">
        <v>280.2</v>
      </c>
      <c r="BW131" s="20">
        <v>280.2</v>
      </c>
      <c r="BX131" s="20">
        <v>316.8</v>
      </c>
      <c r="BY131" s="20">
        <v>0</v>
      </c>
      <c r="BZ131" s="20">
        <v>0</v>
      </c>
      <c r="CA131" s="20">
        <v>0</v>
      </c>
      <c r="CB131" s="20">
        <v>316.8</v>
      </c>
      <c r="CC131" s="20">
        <v>0</v>
      </c>
      <c r="CD131" s="20">
        <v>0</v>
      </c>
      <c r="CE131" s="20">
        <v>0</v>
      </c>
      <c r="CF131" s="20">
        <v>0</v>
      </c>
      <c r="CG131" s="20">
        <v>0</v>
      </c>
      <c r="CH131" s="20">
        <v>0</v>
      </c>
      <c r="CI131" s="20">
        <v>0</v>
      </c>
      <c r="CJ131" s="20">
        <v>0</v>
      </c>
      <c r="CK131" s="20">
        <v>0</v>
      </c>
      <c r="CL131" s="20">
        <v>0</v>
      </c>
      <c r="CM131" s="20">
        <v>0</v>
      </c>
      <c r="CN131" s="20">
        <v>0</v>
      </c>
      <c r="CO131" s="20">
        <v>0</v>
      </c>
      <c r="CP131" s="20">
        <v>0</v>
      </c>
      <c r="CQ131" s="20">
        <v>0</v>
      </c>
      <c r="CR131" s="20">
        <v>280.2</v>
      </c>
      <c r="CS131" s="20">
        <v>0</v>
      </c>
      <c r="CT131" s="20">
        <v>0</v>
      </c>
      <c r="CU131" s="20">
        <v>0</v>
      </c>
      <c r="CV131" s="20">
        <v>280.2</v>
      </c>
      <c r="CW131" s="20">
        <v>316.8</v>
      </c>
      <c r="CX131" s="20">
        <v>0</v>
      </c>
      <c r="CY131" s="20">
        <v>0</v>
      </c>
      <c r="CZ131" s="20">
        <v>0</v>
      </c>
      <c r="DA131" s="20">
        <v>316.8</v>
      </c>
      <c r="DB131" s="20">
        <v>0</v>
      </c>
      <c r="DC131" s="20">
        <v>0</v>
      </c>
      <c r="DD131" s="20">
        <v>0</v>
      </c>
      <c r="DE131" s="20">
        <v>0</v>
      </c>
      <c r="DF131" s="20">
        <v>0</v>
      </c>
      <c r="DG131" s="20">
        <v>280.2</v>
      </c>
      <c r="DH131" s="20">
        <v>0</v>
      </c>
      <c r="DI131" s="20">
        <v>0</v>
      </c>
      <c r="DJ131" s="20">
        <v>0</v>
      </c>
      <c r="DK131" s="20">
        <v>280.2</v>
      </c>
      <c r="DL131" s="20">
        <v>316.8</v>
      </c>
      <c r="DM131" s="20">
        <v>0</v>
      </c>
      <c r="DN131" s="20">
        <v>0</v>
      </c>
      <c r="DO131" s="20">
        <v>0</v>
      </c>
      <c r="DP131" s="20">
        <v>316.8</v>
      </c>
      <c r="DQ131" s="20">
        <v>0</v>
      </c>
      <c r="DR131" s="20">
        <v>0</v>
      </c>
      <c r="DS131" s="20">
        <v>0</v>
      </c>
      <c r="DT131" s="20">
        <v>0</v>
      </c>
      <c r="DU131" s="20">
        <v>0</v>
      </c>
      <c r="DV131" s="11"/>
    </row>
    <row r="132" spans="1:126" ht="16.5">
      <c r="A132" s="8" t="s">
        <v>462</v>
      </c>
      <c r="B132" s="9" t="s">
        <v>463</v>
      </c>
      <c r="C132" s="7" t="s">
        <v>66</v>
      </c>
      <c r="D132" s="7" t="s">
        <v>66</v>
      </c>
      <c r="E132" s="7" t="s">
        <v>66</v>
      </c>
      <c r="F132" s="7" t="s">
        <v>66</v>
      </c>
      <c r="G132" s="7" t="s">
        <v>66</v>
      </c>
      <c r="H132" s="7" t="s">
        <v>66</v>
      </c>
      <c r="I132" s="7" t="s">
        <v>66</v>
      </c>
      <c r="J132" s="7" t="s">
        <v>66</v>
      </c>
      <c r="K132" s="7" t="s">
        <v>66</v>
      </c>
      <c r="L132" s="7" t="s">
        <v>66</v>
      </c>
      <c r="M132" s="7" t="s">
        <v>66</v>
      </c>
      <c r="N132" s="7" t="s">
        <v>66</v>
      </c>
      <c r="O132" s="7" t="s">
        <v>66</v>
      </c>
      <c r="P132" s="7" t="s">
        <v>66</v>
      </c>
      <c r="Q132" s="7" t="s">
        <v>66</v>
      </c>
      <c r="R132" s="7" t="s">
        <v>66</v>
      </c>
      <c r="S132" s="7" t="s">
        <v>66</v>
      </c>
      <c r="T132" s="7" t="s">
        <v>66</v>
      </c>
      <c r="U132" s="7" t="s">
        <v>66</v>
      </c>
      <c r="V132" s="7" t="s">
        <v>66</v>
      </c>
      <c r="W132" s="7" t="s">
        <v>66</v>
      </c>
      <c r="X132" s="7" t="s">
        <v>66</v>
      </c>
      <c r="Y132" s="7" t="s">
        <v>66</v>
      </c>
      <c r="Z132" s="7" t="s">
        <v>66</v>
      </c>
      <c r="AA132" s="7" t="s">
        <v>66</v>
      </c>
      <c r="AB132" s="7" t="s">
        <v>66</v>
      </c>
      <c r="AC132" s="7"/>
      <c r="AD132" s="7"/>
      <c r="AE132" s="7"/>
      <c r="AF132" s="10"/>
      <c r="AG132" s="30"/>
      <c r="AH132" s="31"/>
      <c r="AI132" s="31"/>
      <c r="AJ132" s="20">
        <v>280.2</v>
      </c>
      <c r="AK132" s="20">
        <v>280.2</v>
      </c>
      <c r="AL132" s="20">
        <v>0</v>
      </c>
      <c r="AM132" s="20">
        <v>0</v>
      </c>
      <c r="AN132" s="20">
        <v>0</v>
      </c>
      <c r="AO132" s="20">
        <v>0</v>
      </c>
      <c r="AP132" s="20">
        <v>0</v>
      </c>
      <c r="AQ132" s="20">
        <v>0</v>
      </c>
      <c r="AR132" s="20">
        <v>280.2</v>
      </c>
      <c r="AS132" s="20">
        <v>280.2</v>
      </c>
      <c r="AT132" s="20">
        <v>316.8</v>
      </c>
      <c r="AU132" s="20">
        <v>0</v>
      </c>
      <c r="AV132" s="20">
        <v>0</v>
      </c>
      <c r="AW132" s="20">
        <v>0</v>
      </c>
      <c r="AX132" s="20">
        <v>316.8</v>
      </c>
      <c r="AY132" s="20">
        <v>0</v>
      </c>
      <c r="AZ132" s="20">
        <v>0</v>
      </c>
      <c r="BA132" s="20">
        <v>0</v>
      </c>
      <c r="BB132" s="20">
        <v>0</v>
      </c>
      <c r="BC132" s="20">
        <v>0</v>
      </c>
      <c r="BD132" s="20">
        <v>0</v>
      </c>
      <c r="BE132" s="20">
        <v>0</v>
      </c>
      <c r="BF132" s="20">
        <v>0</v>
      </c>
      <c r="BG132" s="20">
        <v>0</v>
      </c>
      <c r="BH132" s="20">
        <v>0</v>
      </c>
      <c r="BI132" s="20">
        <v>0</v>
      </c>
      <c r="BJ132" s="20">
        <v>0</v>
      </c>
      <c r="BK132" s="20">
        <v>0</v>
      </c>
      <c r="BL132" s="20">
        <v>0</v>
      </c>
      <c r="BM132" s="20">
        <v>0</v>
      </c>
      <c r="BN132" s="20">
        <v>280.2</v>
      </c>
      <c r="BO132" s="20">
        <v>280.2</v>
      </c>
      <c r="BP132" s="20">
        <v>0</v>
      </c>
      <c r="BQ132" s="20">
        <v>0</v>
      </c>
      <c r="BR132" s="20">
        <v>0</v>
      </c>
      <c r="BS132" s="20">
        <v>0</v>
      </c>
      <c r="BT132" s="20">
        <v>0</v>
      </c>
      <c r="BU132" s="20">
        <v>0</v>
      </c>
      <c r="BV132" s="20">
        <v>280.2</v>
      </c>
      <c r="BW132" s="20">
        <v>280.2</v>
      </c>
      <c r="BX132" s="20">
        <v>316.8</v>
      </c>
      <c r="BY132" s="20">
        <v>0</v>
      </c>
      <c r="BZ132" s="20">
        <v>0</v>
      </c>
      <c r="CA132" s="20">
        <v>0</v>
      </c>
      <c r="CB132" s="20">
        <v>316.8</v>
      </c>
      <c r="CC132" s="20">
        <v>0</v>
      </c>
      <c r="CD132" s="20">
        <v>0</v>
      </c>
      <c r="CE132" s="20">
        <v>0</v>
      </c>
      <c r="CF132" s="20">
        <v>0</v>
      </c>
      <c r="CG132" s="20">
        <v>0</v>
      </c>
      <c r="CH132" s="20">
        <v>0</v>
      </c>
      <c r="CI132" s="20">
        <v>0</v>
      </c>
      <c r="CJ132" s="20">
        <v>0</v>
      </c>
      <c r="CK132" s="20">
        <v>0</v>
      </c>
      <c r="CL132" s="20">
        <v>0</v>
      </c>
      <c r="CM132" s="20">
        <v>0</v>
      </c>
      <c r="CN132" s="20">
        <v>0</v>
      </c>
      <c r="CO132" s="20">
        <v>0</v>
      </c>
      <c r="CP132" s="20">
        <v>0</v>
      </c>
      <c r="CQ132" s="20">
        <v>0</v>
      </c>
      <c r="CR132" s="20">
        <v>280.2</v>
      </c>
      <c r="CS132" s="20">
        <v>0</v>
      </c>
      <c r="CT132" s="20">
        <v>0</v>
      </c>
      <c r="CU132" s="20">
        <v>0</v>
      </c>
      <c r="CV132" s="20">
        <v>280.2</v>
      </c>
      <c r="CW132" s="20">
        <v>316.8</v>
      </c>
      <c r="CX132" s="20">
        <v>0</v>
      </c>
      <c r="CY132" s="20">
        <v>0</v>
      </c>
      <c r="CZ132" s="20">
        <v>0</v>
      </c>
      <c r="DA132" s="20">
        <v>316.8</v>
      </c>
      <c r="DB132" s="20">
        <v>0</v>
      </c>
      <c r="DC132" s="20">
        <v>0</v>
      </c>
      <c r="DD132" s="20">
        <v>0</v>
      </c>
      <c r="DE132" s="20">
        <v>0</v>
      </c>
      <c r="DF132" s="20">
        <v>0</v>
      </c>
      <c r="DG132" s="20">
        <v>280.2</v>
      </c>
      <c r="DH132" s="20">
        <v>0</v>
      </c>
      <c r="DI132" s="20">
        <v>0</v>
      </c>
      <c r="DJ132" s="20">
        <v>0</v>
      </c>
      <c r="DK132" s="20">
        <v>280.2</v>
      </c>
      <c r="DL132" s="20">
        <v>316.8</v>
      </c>
      <c r="DM132" s="20">
        <v>0</v>
      </c>
      <c r="DN132" s="20">
        <v>0</v>
      </c>
      <c r="DO132" s="20">
        <v>0</v>
      </c>
      <c r="DP132" s="20">
        <v>316.8</v>
      </c>
      <c r="DQ132" s="20">
        <v>0</v>
      </c>
      <c r="DR132" s="20">
        <v>0</v>
      </c>
      <c r="DS132" s="20">
        <v>0</v>
      </c>
      <c r="DT132" s="20">
        <v>0</v>
      </c>
      <c r="DU132" s="20">
        <v>0</v>
      </c>
      <c r="DV132" s="11"/>
    </row>
    <row r="133" spans="1:126" ht="41.25">
      <c r="A133" s="8" t="s">
        <v>464</v>
      </c>
      <c r="B133" s="9" t="s">
        <v>465</v>
      </c>
      <c r="C133" s="7"/>
      <c r="D133" s="7"/>
      <c r="E133" s="7"/>
      <c r="F133" s="7"/>
      <c r="G133" s="7"/>
      <c r="H133" s="7"/>
      <c r="I133" s="7"/>
      <c r="J133" s="7"/>
      <c r="K133" s="7"/>
      <c r="L133" s="7"/>
      <c r="M133" s="7"/>
      <c r="N133" s="7"/>
      <c r="O133" s="7"/>
      <c r="P133" s="7"/>
      <c r="Q133" s="7"/>
      <c r="R133" s="7"/>
      <c r="S133" s="7"/>
      <c r="T133" s="7"/>
      <c r="U133" s="7"/>
      <c r="V133" s="7"/>
      <c r="W133" s="7"/>
      <c r="X133" s="7"/>
      <c r="Y133" s="7"/>
      <c r="Z133" s="7"/>
      <c r="AA133" s="7"/>
      <c r="AB133" s="7"/>
      <c r="AC133" s="7"/>
      <c r="AD133" s="7"/>
      <c r="AE133" s="7"/>
      <c r="AF133" s="10"/>
      <c r="AG133" s="30"/>
      <c r="AH133" s="31"/>
      <c r="AI133" s="31"/>
      <c r="AJ133" s="20">
        <v>280.2</v>
      </c>
      <c r="AK133" s="20">
        <v>280.2</v>
      </c>
      <c r="AL133" s="20">
        <v>0</v>
      </c>
      <c r="AM133" s="20">
        <v>0</v>
      </c>
      <c r="AN133" s="20">
        <v>0</v>
      </c>
      <c r="AO133" s="20">
        <v>0</v>
      </c>
      <c r="AP133" s="20">
        <v>0</v>
      </c>
      <c r="AQ133" s="20">
        <v>0</v>
      </c>
      <c r="AR133" s="20">
        <v>280.2</v>
      </c>
      <c r="AS133" s="20">
        <v>280.2</v>
      </c>
      <c r="AT133" s="20">
        <v>316.8</v>
      </c>
      <c r="AU133" s="20">
        <v>0</v>
      </c>
      <c r="AV133" s="20">
        <v>0</v>
      </c>
      <c r="AW133" s="20">
        <v>0</v>
      </c>
      <c r="AX133" s="20">
        <v>316.8</v>
      </c>
      <c r="AY133" s="20">
        <v>0</v>
      </c>
      <c r="AZ133" s="20">
        <v>0</v>
      </c>
      <c r="BA133" s="20">
        <v>0</v>
      </c>
      <c r="BB133" s="20">
        <v>0</v>
      </c>
      <c r="BC133" s="20">
        <v>0</v>
      </c>
      <c r="BD133" s="20">
        <v>0</v>
      </c>
      <c r="BE133" s="20">
        <v>0</v>
      </c>
      <c r="BF133" s="20">
        <v>0</v>
      </c>
      <c r="BG133" s="20">
        <v>0</v>
      </c>
      <c r="BH133" s="20">
        <v>0</v>
      </c>
      <c r="BI133" s="20">
        <v>0</v>
      </c>
      <c r="BJ133" s="20">
        <v>0</v>
      </c>
      <c r="BK133" s="20">
        <v>0</v>
      </c>
      <c r="BL133" s="20">
        <v>0</v>
      </c>
      <c r="BM133" s="20">
        <v>0</v>
      </c>
      <c r="BN133" s="20">
        <v>280.2</v>
      </c>
      <c r="BO133" s="20">
        <v>280.2</v>
      </c>
      <c r="BP133" s="20">
        <v>0</v>
      </c>
      <c r="BQ133" s="20">
        <v>0</v>
      </c>
      <c r="BR133" s="20">
        <v>0</v>
      </c>
      <c r="BS133" s="20">
        <v>0</v>
      </c>
      <c r="BT133" s="20">
        <v>0</v>
      </c>
      <c r="BU133" s="20">
        <v>0</v>
      </c>
      <c r="BV133" s="20">
        <v>280.2</v>
      </c>
      <c r="BW133" s="20">
        <v>280.2</v>
      </c>
      <c r="BX133" s="20">
        <v>316.8</v>
      </c>
      <c r="BY133" s="20">
        <v>0</v>
      </c>
      <c r="BZ133" s="20">
        <v>0</v>
      </c>
      <c r="CA133" s="20">
        <v>0</v>
      </c>
      <c r="CB133" s="20">
        <v>316.8</v>
      </c>
      <c r="CC133" s="20">
        <v>0</v>
      </c>
      <c r="CD133" s="20">
        <v>0</v>
      </c>
      <c r="CE133" s="20">
        <v>0</v>
      </c>
      <c r="CF133" s="20">
        <v>0</v>
      </c>
      <c r="CG133" s="20">
        <v>0</v>
      </c>
      <c r="CH133" s="20">
        <v>0</v>
      </c>
      <c r="CI133" s="20">
        <v>0</v>
      </c>
      <c r="CJ133" s="20">
        <v>0</v>
      </c>
      <c r="CK133" s="20">
        <v>0</v>
      </c>
      <c r="CL133" s="20">
        <v>0</v>
      </c>
      <c r="CM133" s="20">
        <v>0</v>
      </c>
      <c r="CN133" s="20">
        <v>0</v>
      </c>
      <c r="CO133" s="20">
        <v>0</v>
      </c>
      <c r="CP133" s="20">
        <v>0</v>
      </c>
      <c r="CQ133" s="20">
        <v>0</v>
      </c>
      <c r="CR133" s="20">
        <v>280.2</v>
      </c>
      <c r="CS133" s="20">
        <v>0</v>
      </c>
      <c r="CT133" s="20">
        <v>0</v>
      </c>
      <c r="CU133" s="20">
        <v>0</v>
      </c>
      <c r="CV133" s="20">
        <v>280.2</v>
      </c>
      <c r="CW133" s="20">
        <v>316.8</v>
      </c>
      <c r="CX133" s="20">
        <v>0</v>
      </c>
      <c r="CY133" s="20">
        <v>0</v>
      </c>
      <c r="CZ133" s="20">
        <v>0</v>
      </c>
      <c r="DA133" s="20">
        <v>316.8</v>
      </c>
      <c r="DB133" s="20">
        <v>0</v>
      </c>
      <c r="DC133" s="20">
        <v>0</v>
      </c>
      <c r="DD133" s="20">
        <v>0</v>
      </c>
      <c r="DE133" s="20">
        <v>0</v>
      </c>
      <c r="DF133" s="20">
        <v>0</v>
      </c>
      <c r="DG133" s="20">
        <v>280.2</v>
      </c>
      <c r="DH133" s="20">
        <v>0</v>
      </c>
      <c r="DI133" s="20">
        <v>0</v>
      </c>
      <c r="DJ133" s="20">
        <v>0</v>
      </c>
      <c r="DK133" s="20">
        <v>280.2</v>
      </c>
      <c r="DL133" s="20">
        <v>316.8</v>
      </c>
      <c r="DM133" s="20">
        <v>0</v>
      </c>
      <c r="DN133" s="20">
        <v>0</v>
      </c>
      <c r="DO133" s="20">
        <v>0</v>
      </c>
      <c r="DP133" s="20">
        <v>316.8</v>
      </c>
      <c r="DQ133" s="20">
        <v>0</v>
      </c>
      <c r="DR133" s="20">
        <v>0</v>
      </c>
      <c r="DS133" s="20">
        <v>0</v>
      </c>
      <c r="DT133" s="20">
        <v>0</v>
      </c>
      <c r="DU133" s="20">
        <v>0</v>
      </c>
      <c r="DV133" s="11"/>
    </row>
    <row r="134" spans="1:126" ht="41.25">
      <c r="A134" s="107" t="s">
        <v>466</v>
      </c>
      <c r="B134" s="108" t="s">
        <v>467</v>
      </c>
      <c r="C134" s="8" t="s">
        <v>73</v>
      </c>
      <c r="D134" s="8" t="s">
        <v>468</v>
      </c>
      <c r="E134" s="8" t="s">
        <v>75</v>
      </c>
      <c r="F134" s="66"/>
      <c r="G134" s="66"/>
      <c r="H134" s="66"/>
      <c r="I134" s="66"/>
      <c r="J134" s="66"/>
      <c r="K134" s="66"/>
      <c r="L134" s="66"/>
      <c r="M134" s="66"/>
      <c r="N134" s="66"/>
      <c r="O134" s="66"/>
      <c r="P134" s="66"/>
      <c r="Q134" s="66"/>
      <c r="R134" s="66"/>
      <c r="S134" s="66"/>
      <c r="T134" s="66"/>
      <c r="U134" s="66"/>
      <c r="V134" s="66"/>
      <c r="W134" s="66"/>
      <c r="X134" s="66"/>
      <c r="Y134" s="66"/>
      <c r="Z134" s="66"/>
      <c r="AA134" s="66"/>
      <c r="AB134" s="66"/>
      <c r="AC134" s="126" t="s">
        <v>569</v>
      </c>
      <c r="AD134" s="109" t="s">
        <v>567</v>
      </c>
      <c r="AE134" s="110" t="s">
        <v>580</v>
      </c>
      <c r="AF134" s="131"/>
      <c r="AG134" s="56" t="s">
        <v>157</v>
      </c>
      <c r="AH134" s="57" t="s">
        <v>493</v>
      </c>
      <c r="AI134" s="57" t="s">
        <v>494</v>
      </c>
      <c r="AJ134" s="128">
        <v>280.2</v>
      </c>
      <c r="AK134" s="128">
        <v>280.2</v>
      </c>
      <c r="AL134" s="128">
        <v>0</v>
      </c>
      <c r="AM134" s="128">
        <v>0</v>
      </c>
      <c r="AN134" s="128">
        <v>0</v>
      </c>
      <c r="AO134" s="128">
        <v>0</v>
      </c>
      <c r="AP134" s="128">
        <v>0</v>
      </c>
      <c r="AQ134" s="128">
        <v>0</v>
      </c>
      <c r="AR134" s="128">
        <v>280.2</v>
      </c>
      <c r="AS134" s="128">
        <v>280.2</v>
      </c>
      <c r="AT134" s="128">
        <v>316.8</v>
      </c>
      <c r="AU134" s="128">
        <v>0</v>
      </c>
      <c r="AV134" s="128">
        <v>0</v>
      </c>
      <c r="AW134" s="128">
        <v>0</v>
      </c>
      <c r="AX134" s="128">
        <v>316.8</v>
      </c>
      <c r="AY134" s="128">
        <v>0</v>
      </c>
      <c r="AZ134" s="128">
        <v>0</v>
      </c>
      <c r="BA134" s="128">
        <v>0</v>
      </c>
      <c r="BB134" s="128">
        <v>0</v>
      </c>
      <c r="BC134" s="128">
        <v>0</v>
      </c>
      <c r="BD134" s="128">
        <v>0</v>
      </c>
      <c r="BE134" s="128">
        <v>0</v>
      </c>
      <c r="BF134" s="128">
        <v>0</v>
      </c>
      <c r="BG134" s="128">
        <v>0</v>
      </c>
      <c r="BH134" s="128">
        <v>0</v>
      </c>
      <c r="BI134" s="128">
        <v>0</v>
      </c>
      <c r="BJ134" s="128">
        <v>0</v>
      </c>
      <c r="BK134" s="128">
        <v>0</v>
      </c>
      <c r="BL134" s="128">
        <v>0</v>
      </c>
      <c r="BM134" s="128">
        <v>0</v>
      </c>
      <c r="BN134" s="128">
        <v>280.2</v>
      </c>
      <c r="BO134" s="128">
        <v>280.2</v>
      </c>
      <c r="BP134" s="128">
        <v>0</v>
      </c>
      <c r="BQ134" s="128">
        <v>0</v>
      </c>
      <c r="BR134" s="128">
        <v>0</v>
      </c>
      <c r="BS134" s="128">
        <v>0</v>
      </c>
      <c r="BT134" s="128">
        <v>0</v>
      </c>
      <c r="BU134" s="128">
        <v>0</v>
      </c>
      <c r="BV134" s="128">
        <v>280.2</v>
      </c>
      <c r="BW134" s="128">
        <v>280.2</v>
      </c>
      <c r="BX134" s="128">
        <v>316.8</v>
      </c>
      <c r="BY134" s="128">
        <v>0</v>
      </c>
      <c r="BZ134" s="128">
        <v>0</v>
      </c>
      <c r="CA134" s="128">
        <v>0</v>
      </c>
      <c r="CB134" s="128">
        <v>316.8</v>
      </c>
      <c r="CC134" s="128">
        <v>0</v>
      </c>
      <c r="CD134" s="128">
        <v>0</v>
      </c>
      <c r="CE134" s="128">
        <v>0</v>
      </c>
      <c r="CF134" s="128">
        <v>0</v>
      </c>
      <c r="CG134" s="128">
        <v>0</v>
      </c>
      <c r="CH134" s="128">
        <v>0</v>
      </c>
      <c r="CI134" s="128">
        <v>0</v>
      </c>
      <c r="CJ134" s="128">
        <v>0</v>
      </c>
      <c r="CK134" s="128">
        <v>0</v>
      </c>
      <c r="CL134" s="128">
        <v>0</v>
      </c>
      <c r="CM134" s="128">
        <v>0</v>
      </c>
      <c r="CN134" s="128">
        <v>0</v>
      </c>
      <c r="CO134" s="128">
        <v>0</v>
      </c>
      <c r="CP134" s="128">
        <v>0</v>
      </c>
      <c r="CQ134" s="128">
        <v>0</v>
      </c>
      <c r="CR134" s="128">
        <v>280.2</v>
      </c>
      <c r="CS134" s="128">
        <v>0</v>
      </c>
      <c r="CT134" s="128">
        <v>0</v>
      </c>
      <c r="CU134" s="128">
        <v>0</v>
      </c>
      <c r="CV134" s="128">
        <v>280.2</v>
      </c>
      <c r="CW134" s="128">
        <v>316.8</v>
      </c>
      <c r="CX134" s="128">
        <v>0</v>
      </c>
      <c r="CY134" s="128">
        <v>0</v>
      </c>
      <c r="CZ134" s="128">
        <v>0</v>
      </c>
      <c r="DA134" s="128">
        <v>316.8</v>
      </c>
      <c r="DB134" s="128">
        <v>0</v>
      </c>
      <c r="DC134" s="128">
        <v>0</v>
      </c>
      <c r="DD134" s="128">
        <v>0</v>
      </c>
      <c r="DE134" s="128">
        <v>0</v>
      </c>
      <c r="DF134" s="128">
        <v>0</v>
      </c>
      <c r="DG134" s="128">
        <v>280.2</v>
      </c>
      <c r="DH134" s="128">
        <v>0</v>
      </c>
      <c r="DI134" s="128">
        <v>0</v>
      </c>
      <c r="DJ134" s="128">
        <v>0</v>
      </c>
      <c r="DK134" s="128">
        <v>280.2</v>
      </c>
      <c r="DL134" s="128">
        <v>316.8</v>
      </c>
      <c r="DM134" s="128">
        <v>0</v>
      </c>
      <c r="DN134" s="128">
        <v>0</v>
      </c>
      <c r="DO134" s="128">
        <v>0</v>
      </c>
      <c r="DP134" s="128">
        <v>316.8</v>
      </c>
      <c r="DQ134" s="128">
        <v>0</v>
      </c>
      <c r="DR134" s="128">
        <v>0</v>
      </c>
      <c r="DS134" s="128">
        <v>0</v>
      </c>
      <c r="DT134" s="128">
        <v>0</v>
      </c>
      <c r="DU134" s="128">
        <v>0</v>
      </c>
      <c r="DV134" s="106" t="s">
        <v>83</v>
      </c>
    </row>
    <row r="135" spans="1:126" ht="69" customHeight="1">
      <c r="A135" s="107"/>
      <c r="B135" s="108"/>
      <c r="C135" s="8" t="s">
        <v>431</v>
      </c>
      <c r="D135" s="8" t="s">
        <v>432</v>
      </c>
      <c r="E135" s="8" t="s">
        <v>433</v>
      </c>
      <c r="F135" s="66"/>
      <c r="G135" s="66"/>
      <c r="H135" s="66"/>
      <c r="I135" s="66"/>
      <c r="J135" s="66"/>
      <c r="K135" s="66"/>
      <c r="L135" s="66"/>
      <c r="M135" s="66"/>
      <c r="N135" s="66"/>
      <c r="O135" s="66"/>
      <c r="P135" s="66"/>
      <c r="Q135" s="66"/>
      <c r="R135" s="66"/>
      <c r="S135" s="66"/>
      <c r="T135" s="66"/>
      <c r="U135" s="66"/>
      <c r="V135" s="66"/>
      <c r="W135" s="66"/>
      <c r="X135" s="66"/>
      <c r="Y135" s="66"/>
      <c r="Z135" s="66"/>
      <c r="AA135" s="66"/>
      <c r="AB135" s="66"/>
      <c r="AC135" s="127"/>
      <c r="AD135" s="109"/>
      <c r="AE135" s="110"/>
      <c r="AF135" s="132"/>
      <c r="AG135" s="56"/>
      <c r="AH135" s="58"/>
      <c r="AI135" s="58"/>
      <c r="AJ135" s="128"/>
      <c r="AK135" s="128"/>
      <c r="AL135" s="128"/>
      <c r="AM135" s="128"/>
      <c r="AN135" s="128"/>
      <c r="AO135" s="128"/>
      <c r="AP135" s="128"/>
      <c r="AQ135" s="128"/>
      <c r="AR135" s="128"/>
      <c r="AS135" s="128"/>
      <c r="AT135" s="128"/>
      <c r="AU135" s="128"/>
      <c r="AV135" s="128"/>
      <c r="AW135" s="128"/>
      <c r="AX135" s="128"/>
      <c r="AY135" s="128"/>
      <c r="AZ135" s="128"/>
      <c r="BA135" s="128"/>
      <c r="BB135" s="128"/>
      <c r="BC135" s="128"/>
      <c r="BD135" s="128"/>
      <c r="BE135" s="128"/>
      <c r="BF135" s="128"/>
      <c r="BG135" s="128"/>
      <c r="BH135" s="128"/>
      <c r="BI135" s="128"/>
      <c r="BJ135" s="128"/>
      <c r="BK135" s="128"/>
      <c r="BL135" s="128"/>
      <c r="BM135" s="128"/>
      <c r="BN135" s="128"/>
      <c r="BO135" s="128"/>
      <c r="BP135" s="128"/>
      <c r="BQ135" s="128"/>
      <c r="BR135" s="128"/>
      <c r="BS135" s="128"/>
      <c r="BT135" s="128"/>
      <c r="BU135" s="128"/>
      <c r="BV135" s="128"/>
      <c r="BW135" s="128"/>
      <c r="BX135" s="128"/>
      <c r="BY135" s="128"/>
      <c r="BZ135" s="128"/>
      <c r="CA135" s="128"/>
      <c r="CB135" s="128"/>
      <c r="CC135" s="128"/>
      <c r="CD135" s="128"/>
      <c r="CE135" s="128"/>
      <c r="CF135" s="128"/>
      <c r="CG135" s="128"/>
      <c r="CH135" s="128"/>
      <c r="CI135" s="128"/>
      <c r="CJ135" s="128"/>
      <c r="CK135" s="128"/>
      <c r="CL135" s="128"/>
      <c r="CM135" s="128"/>
      <c r="CN135" s="128"/>
      <c r="CO135" s="128"/>
      <c r="CP135" s="128"/>
      <c r="CQ135" s="128"/>
      <c r="CR135" s="128"/>
      <c r="CS135" s="128"/>
      <c r="CT135" s="128"/>
      <c r="CU135" s="128"/>
      <c r="CV135" s="128"/>
      <c r="CW135" s="128"/>
      <c r="CX135" s="128"/>
      <c r="CY135" s="128"/>
      <c r="CZ135" s="128"/>
      <c r="DA135" s="128"/>
      <c r="DB135" s="128"/>
      <c r="DC135" s="128"/>
      <c r="DD135" s="128"/>
      <c r="DE135" s="128"/>
      <c r="DF135" s="128"/>
      <c r="DG135" s="128"/>
      <c r="DH135" s="128"/>
      <c r="DI135" s="128"/>
      <c r="DJ135" s="128"/>
      <c r="DK135" s="128"/>
      <c r="DL135" s="128"/>
      <c r="DM135" s="128"/>
      <c r="DN135" s="128"/>
      <c r="DO135" s="128"/>
      <c r="DP135" s="128"/>
      <c r="DQ135" s="128"/>
      <c r="DR135" s="128"/>
      <c r="DS135" s="128"/>
      <c r="DT135" s="128"/>
      <c r="DU135" s="128"/>
      <c r="DV135" s="106"/>
    </row>
    <row r="136" spans="1:126" ht="41.25">
      <c r="A136" s="12" t="s">
        <v>469</v>
      </c>
      <c r="B136" s="13" t="s">
        <v>470</v>
      </c>
      <c r="C136" s="8" t="s">
        <v>73</v>
      </c>
      <c r="D136" s="8" t="s">
        <v>302</v>
      </c>
      <c r="E136" s="8" t="s">
        <v>75</v>
      </c>
      <c r="F136" s="14"/>
      <c r="G136" s="14"/>
      <c r="H136" s="14"/>
      <c r="I136" s="14"/>
      <c r="J136" s="14"/>
      <c r="K136" s="14"/>
      <c r="L136" s="14"/>
      <c r="M136" s="14"/>
      <c r="N136" s="14"/>
      <c r="O136" s="14"/>
      <c r="P136" s="14"/>
      <c r="Q136" s="14"/>
      <c r="R136" s="14"/>
      <c r="S136" s="14"/>
      <c r="T136" s="14"/>
      <c r="U136" s="14"/>
      <c r="V136" s="14"/>
      <c r="W136" s="14"/>
      <c r="X136" s="14"/>
      <c r="Y136" s="14"/>
      <c r="Z136" s="14"/>
      <c r="AA136" s="14"/>
      <c r="AB136" s="14"/>
      <c r="AC136" s="14"/>
      <c r="AD136" s="14"/>
      <c r="AE136" s="14"/>
      <c r="AF136" s="15"/>
      <c r="AG136" s="28" t="s">
        <v>303</v>
      </c>
      <c r="AH136" s="32"/>
      <c r="AI136" s="32"/>
      <c r="AJ136" s="20">
        <v>0</v>
      </c>
      <c r="AK136" s="20">
        <v>0</v>
      </c>
      <c r="AL136" s="20">
        <v>0</v>
      </c>
      <c r="AM136" s="20">
        <v>0</v>
      </c>
      <c r="AN136" s="20">
        <v>0</v>
      </c>
      <c r="AO136" s="20">
        <v>0</v>
      </c>
      <c r="AP136" s="20">
        <v>0</v>
      </c>
      <c r="AQ136" s="20">
        <v>0</v>
      </c>
      <c r="AR136" s="20">
        <v>0</v>
      </c>
      <c r="AS136" s="20">
        <v>0</v>
      </c>
      <c r="AT136" s="20">
        <v>0</v>
      </c>
      <c r="AU136" s="20">
        <v>0</v>
      </c>
      <c r="AV136" s="20">
        <v>0</v>
      </c>
      <c r="AW136" s="20">
        <v>0</v>
      </c>
      <c r="AX136" s="20">
        <v>0</v>
      </c>
      <c r="AY136" s="20">
        <v>3254.8</v>
      </c>
      <c r="AZ136" s="20">
        <v>0</v>
      </c>
      <c r="BA136" s="20">
        <v>0</v>
      </c>
      <c r="BB136" s="20">
        <v>0</v>
      </c>
      <c r="BC136" s="20">
        <v>3254.8</v>
      </c>
      <c r="BD136" s="20">
        <v>6681.1</v>
      </c>
      <c r="BE136" s="20">
        <v>0</v>
      </c>
      <c r="BF136" s="20">
        <v>0</v>
      </c>
      <c r="BG136" s="20">
        <v>0</v>
      </c>
      <c r="BH136" s="20">
        <v>6681.1</v>
      </c>
      <c r="BI136" s="20">
        <v>0</v>
      </c>
      <c r="BJ136" s="20">
        <v>0</v>
      </c>
      <c r="BK136" s="20">
        <v>0</v>
      </c>
      <c r="BL136" s="20">
        <v>0</v>
      </c>
      <c r="BM136" s="20">
        <v>0</v>
      </c>
      <c r="BN136" s="20">
        <v>0</v>
      </c>
      <c r="BO136" s="20">
        <v>0</v>
      </c>
      <c r="BP136" s="20">
        <v>0</v>
      </c>
      <c r="BQ136" s="20">
        <v>0</v>
      </c>
      <c r="BR136" s="20">
        <v>0</v>
      </c>
      <c r="BS136" s="20">
        <v>0</v>
      </c>
      <c r="BT136" s="20">
        <v>0</v>
      </c>
      <c r="BU136" s="20">
        <v>0</v>
      </c>
      <c r="BV136" s="20">
        <v>0</v>
      </c>
      <c r="BW136" s="20">
        <v>0</v>
      </c>
      <c r="BX136" s="20">
        <v>0</v>
      </c>
      <c r="BY136" s="20">
        <v>0</v>
      </c>
      <c r="BZ136" s="20">
        <v>0</v>
      </c>
      <c r="CA136" s="20">
        <v>0</v>
      </c>
      <c r="CB136" s="20">
        <v>0</v>
      </c>
      <c r="CC136" s="20">
        <v>3254.8</v>
      </c>
      <c r="CD136" s="20">
        <v>0</v>
      </c>
      <c r="CE136" s="20">
        <v>0</v>
      </c>
      <c r="CF136" s="20">
        <v>0</v>
      </c>
      <c r="CG136" s="20">
        <v>3254.8</v>
      </c>
      <c r="CH136" s="20">
        <v>6681.1</v>
      </c>
      <c r="CI136" s="20">
        <v>0</v>
      </c>
      <c r="CJ136" s="20">
        <v>0</v>
      </c>
      <c r="CK136" s="20">
        <v>0</v>
      </c>
      <c r="CL136" s="20">
        <v>6681.1</v>
      </c>
      <c r="CM136" s="20">
        <v>0</v>
      </c>
      <c r="CN136" s="20">
        <v>0</v>
      </c>
      <c r="CO136" s="20">
        <v>0</v>
      </c>
      <c r="CP136" s="20">
        <v>0</v>
      </c>
      <c r="CQ136" s="20">
        <v>0</v>
      </c>
      <c r="CR136" s="20">
        <v>0</v>
      </c>
      <c r="CS136" s="20">
        <v>0</v>
      </c>
      <c r="CT136" s="20">
        <v>0</v>
      </c>
      <c r="CU136" s="20">
        <v>0</v>
      </c>
      <c r="CV136" s="20">
        <v>0</v>
      </c>
      <c r="CW136" s="20">
        <v>0</v>
      </c>
      <c r="CX136" s="20">
        <v>0</v>
      </c>
      <c r="CY136" s="20">
        <v>0</v>
      </c>
      <c r="CZ136" s="20">
        <v>0</v>
      </c>
      <c r="DA136" s="20">
        <v>0</v>
      </c>
      <c r="DB136" s="20">
        <v>3254.8</v>
      </c>
      <c r="DC136" s="20">
        <v>0</v>
      </c>
      <c r="DD136" s="20">
        <v>0</v>
      </c>
      <c r="DE136" s="20">
        <v>0</v>
      </c>
      <c r="DF136" s="20">
        <v>3254.8</v>
      </c>
      <c r="DG136" s="20">
        <v>0</v>
      </c>
      <c r="DH136" s="20">
        <v>0</v>
      </c>
      <c r="DI136" s="20">
        <v>0</v>
      </c>
      <c r="DJ136" s="20">
        <v>0</v>
      </c>
      <c r="DK136" s="20">
        <v>0</v>
      </c>
      <c r="DL136" s="20">
        <v>0</v>
      </c>
      <c r="DM136" s="20">
        <v>0</v>
      </c>
      <c r="DN136" s="20">
        <v>0</v>
      </c>
      <c r="DO136" s="20">
        <v>0</v>
      </c>
      <c r="DP136" s="20">
        <v>0</v>
      </c>
      <c r="DQ136" s="20">
        <v>3254.8</v>
      </c>
      <c r="DR136" s="20">
        <v>0</v>
      </c>
      <c r="DS136" s="20">
        <v>0</v>
      </c>
      <c r="DT136" s="20">
        <v>0</v>
      </c>
      <c r="DU136" s="20">
        <v>3254.8</v>
      </c>
      <c r="DV136" s="11" t="s">
        <v>83</v>
      </c>
    </row>
    <row r="137" spans="1:126" ht="16.5">
      <c r="A137" s="8" t="s">
        <v>471</v>
      </c>
      <c r="B137" s="9" t="s">
        <v>472</v>
      </c>
      <c r="C137" s="7"/>
      <c r="D137" s="7"/>
      <c r="E137" s="7"/>
      <c r="F137" s="7"/>
      <c r="G137" s="7"/>
      <c r="H137" s="7"/>
      <c r="I137" s="7"/>
      <c r="J137" s="7"/>
      <c r="K137" s="7"/>
      <c r="L137" s="7"/>
      <c r="M137" s="7"/>
      <c r="N137" s="7"/>
      <c r="O137" s="7"/>
      <c r="P137" s="7"/>
      <c r="Q137" s="7"/>
      <c r="R137" s="7"/>
      <c r="S137" s="7"/>
      <c r="T137" s="7"/>
      <c r="U137" s="7"/>
      <c r="V137" s="7"/>
      <c r="W137" s="7"/>
      <c r="X137" s="7"/>
      <c r="Y137" s="7"/>
      <c r="Z137" s="7"/>
      <c r="AA137" s="7"/>
      <c r="AB137" s="7"/>
      <c r="AC137" s="7"/>
      <c r="AD137" s="7"/>
      <c r="AE137" s="7"/>
      <c r="AF137" s="10"/>
      <c r="AG137" s="30"/>
      <c r="AH137" s="30"/>
      <c r="AI137" s="30"/>
      <c r="AJ137" s="20">
        <v>1108126.2</v>
      </c>
      <c r="AK137" s="20">
        <v>948472.7</v>
      </c>
      <c r="AL137" s="20">
        <v>117574.3</v>
      </c>
      <c r="AM137" s="20">
        <v>116891.2</v>
      </c>
      <c r="AN137" s="20">
        <v>530862.6</v>
      </c>
      <c r="AO137" s="20">
        <v>387779.69999999995</v>
      </c>
      <c r="AP137" s="20">
        <v>0</v>
      </c>
      <c r="AQ137" s="20">
        <v>0</v>
      </c>
      <c r="AR137" s="20">
        <v>459689.3</v>
      </c>
      <c r="AS137" s="20">
        <v>443801.8</v>
      </c>
      <c r="AT137" s="20">
        <v>1168047.3</v>
      </c>
      <c r="AU137" s="20">
        <v>133286.90000000002</v>
      </c>
      <c r="AV137" s="20">
        <v>608283.1</v>
      </c>
      <c r="AW137" s="20">
        <v>0</v>
      </c>
      <c r="AX137" s="20">
        <v>426477.3</v>
      </c>
      <c r="AY137" s="20">
        <v>998714.3</v>
      </c>
      <c r="AZ137" s="20">
        <v>128641.6</v>
      </c>
      <c r="BA137" s="20">
        <v>402018.30000000005</v>
      </c>
      <c r="BB137" s="20">
        <v>0</v>
      </c>
      <c r="BC137" s="20">
        <v>468054.4</v>
      </c>
      <c r="BD137" s="20">
        <v>1023946.1000000002</v>
      </c>
      <c r="BE137" s="20">
        <v>102489</v>
      </c>
      <c r="BF137" s="20">
        <v>438962</v>
      </c>
      <c r="BG137" s="20">
        <v>0</v>
      </c>
      <c r="BH137" s="20">
        <v>482495.1</v>
      </c>
      <c r="BI137" s="20">
        <v>999196.5000000001</v>
      </c>
      <c r="BJ137" s="20">
        <v>102489</v>
      </c>
      <c r="BK137" s="20">
        <v>438962</v>
      </c>
      <c r="BL137" s="20">
        <v>0</v>
      </c>
      <c r="BM137" s="20">
        <v>457745.49999999994</v>
      </c>
      <c r="BN137" s="20">
        <v>914962.5</v>
      </c>
      <c r="BO137" s="20">
        <v>904050.1</v>
      </c>
      <c r="BP137" s="20">
        <v>117468.9</v>
      </c>
      <c r="BQ137" s="20">
        <v>116785.79999999999</v>
      </c>
      <c r="BR137" s="20">
        <v>370896.39999999997</v>
      </c>
      <c r="BS137" s="20">
        <v>361671.1</v>
      </c>
      <c r="BT137" s="20">
        <v>0</v>
      </c>
      <c r="BU137" s="20">
        <v>0</v>
      </c>
      <c r="BV137" s="20">
        <v>426597.2</v>
      </c>
      <c r="BW137" s="20">
        <v>425593.20000000007</v>
      </c>
      <c r="BX137" s="20">
        <v>1004594.9000000001</v>
      </c>
      <c r="BY137" s="20">
        <v>133070.3</v>
      </c>
      <c r="BZ137" s="20">
        <v>462502.39999999997</v>
      </c>
      <c r="CA137" s="20">
        <v>0</v>
      </c>
      <c r="CB137" s="20">
        <v>409022.2</v>
      </c>
      <c r="CC137" s="20">
        <v>994855</v>
      </c>
      <c r="CD137" s="20">
        <v>128417</v>
      </c>
      <c r="CE137" s="20">
        <v>400245.5</v>
      </c>
      <c r="CF137" s="20">
        <v>0</v>
      </c>
      <c r="CG137" s="20">
        <v>466192.5</v>
      </c>
      <c r="CH137" s="20">
        <v>1020034.0000000002</v>
      </c>
      <c r="CI137" s="20">
        <v>102264.40000000001</v>
      </c>
      <c r="CJ137" s="20">
        <v>437186.69999999995</v>
      </c>
      <c r="CK137" s="20">
        <v>0</v>
      </c>
      <c r="CL137" s="20">
        <v>480582.9</v>
      </c>
      <c r="CM137" s="20">
        <v>995284.5000000002</v>
      </c>
      <c r="CN137" s="20">
        <v>102264.40000000001</v>
      </c>
      <c r="CO137" s="20">
        <v>437186.69999999995</v>
      </c>
      <c r="CP137" s="20">
        <v>0</v>
      </c>
      <c r="CQ137" s="20">
        <v>455833.39999999997</v>
      </c>
      <c r="CR137" s="20">
        <v>1108126.2</v>
      </c>
      <c r="CS137" s="20">
        <v>117574.3</v>
      </c>
      <c r="CT137" s="20">
        <v>530862.6</v>
      </c>
      <c r="CU137" s="20">
        <v>0</v>
      </c>
      <c r="CV137" s="20">
        <v>459689.3</v>
      </c>
      <c r="CW137" s="20">
        <v>1168047.3</v>
      </c>
      <c r="CX137" s="20">
        <v>133286.90000000002</v>
      </c>
      <c r="CY137" s="20">
        <v>608283.1</v>
      </c>
      <c r="CZ137" s="20">
        <v>0</v>
      </c>
      <c r="DA137" s="20">
        <v>426477.3</v>
      </c>
      <c r="DB137" s="20">
        <v>998714.3</v>
      </c>
      <c r="DC137" s="20">
        <v>128641.6</v>
      </c>
      <c r="DD137" s="20">
        <v>402018.30000000005</v>
      </c>
      <c r="DE137" s="20">
        <v>0</v>
      </c>
      <c r="DF137" s="20">
        <v>468054.4</v>
      </c>
      <c r="DG137" s="20">
        <v>914962.5</v>
      </c>
      <c r="DH137" s="20">
        <v>117468.9</v>
      </c>
      <c r="DI137" s="20">
        <v>370896.39999999997</v>
      </c>
      <c r="DJ137" s="20">
        <v>0</v>
      </c>
      <c r="DK137" s="20">
        <v>426597.2</v>
      </c>
      <c r="DL137" s="20">
        <v>1004594.9000000001</v>
      </c>
      <c r="DM137" s="20">
        <v>133070.3</v>
      </c>
      <c r="DN137" s="20">
        <v>462502.39999999997</v>
      </c>
      <c r="DO137" s="20">
        <v>0</v>
      </c>
      <c r="DP137" s="20">
        <v>409022.2</v>
      </c>
      <c r="DQ137" s="20">
        <v>994855</v>
      </c>
      <c r="DR137" s="20">
        <v>128417</v>
      </c>
      <c r="DS137" s="20">
        <v>400245.5</v>
      </c>
      <c r="DT137" s="20">
        <v>0</v>
      </c>
      <c r="DU137" s="20">
        <v>466192.5</v>
      </c>
      <c r="DV137" s="11"/>
    </row>
    <row r="138" spans="1:126" ht="15.75">
      <c r="A138" s="8" t="s">
        <v>473</v>
      </c>
      <c r="B138" s="9" t="s">
        <v>474</v>
      </c>
      <c r="C138" s="7" t="s">
        <v>66</v>
      </c>
      <c r="D138" s="7" t="s">
        <v>66</v>
      </c>
      <c r="E138" s="7" t="s">
        <v>66</v>
      </c>
      <c r="F138" s="7" t="s">
        <v>66</v>
      </c>
      <c r="G138" s="7" t="s">
        <v>66</v>
      </c>
      <c r="H138" s="7" t="s">
        <v>66</v>
      </c>
      <c r="I138" s="7" t="s">
        <v>66</v>
      </c>
      <c r="J138" s="7" t="s">
        <v>66</v>
      </c>
      <c r="K138" s="7" t="s">
        <v>66</v>
      </c>
      <c r="L138" s="7" t="s">
        <v>66</v>
      </c>
      <c r="M138" s="7" t="s">
        <v>66</v>
      </c>
      <c r="N138" s="7" t="s">
        <v>66</v>
      </c>
      <c r="O138" s="7" t="s">
        <v>66</v>
      </c>
      <c r="P138" s="7" t="s">
        <v>66</v>
      </c>
      <c r="Q138" s="7" t="s">
        <v>66</v>
      </c>
      <c r="R138" s="7" t="s">
        <v>66</v>
      </c>
      <c r="S138" s="7" t="s">
        <v>66</v>
      </c>
      <c r="T138" s="7" t="s">
        <v>66</v>
      </c>
      <c r="U138" s="7" t="s">
        <v>66</v>
      </c>
      <c r="V138" s="7" t="s">
        <v>66</v>
      </c>
      <c r="W138" s="7" t="s">
        <v>66</v>
      </c>
      <c r="X138" s="7" t="s">
        <v>66</v>
      </c>
      <c r="Y138" s="7" t="s">
        <v>66</v>
      </c>
      <c r="Z138" s="7" t="s">
        <v>66</v>
      </c>
      <c r="AA138" s="7" t="s">
        <v>66</v>
      </c>
      <c r="AB138" s="7" t="s">
        <v>66</v>
      </c>
      <c r="AC138" s="7"/>
      <c r="AD138" s="7"/>
      <c r="AE138" s="7"/>
      <c r="AF138" s="10"/>
      <c r="AG138" s="30"/>
      <c r="AH138" s="30"/>
      <c r="AI138" s="30"/>
      <c r="AJ138" s="20">
        <f>AJ11+AJ84</f>
        <v>1124208.4</v>
      </c>
      <c r="AK138" s="20">
        <f aca="true" t="shared" si="23" ref="AK138:CV138">AK11+AK84</f>
        <v>964554.8999999999</v>
      </c>
      <c r="AL138" s="20">
        <f t="shared" si="23"/>
        <v>117574.3</v>
      </c>
      <c r="AM138" s="20">
        <f t="shared" si="23"/>
        <v>116891.2</v>
      </c>
      <c r="AN138" s="20">
        <f t="shared" si="23"/>
        <v>546664.6</v>
      </c>
      <c r="AO138" s="20">
        <f t="shared" si="23"/>
        <v>403581.69999999995</v>
      </c>
      <c r="AP138" s="20">
        <f t="shared" si="23"/>
        <v>0</v>
      </c>
      <c r="AQ138" s="20">
        <f t="shared" si="23"/>
        <v>0</v>
      </c>
      <c r="AR138" s="20">
        <f t="shared" si="23"/>
        <v>459969.5</v>
      </c>
      <c r="AS138" s="20">
        <f t="shared" si="23"/>
        <v>444082</v>
      </c>
      <c r="AT138" s="20">
        <f t="shared" si="23"/>
        <v>1187974.1</v>
      </c>
      <c r="AU138" s="20">
        <f t="shared" si="23"/>
        <v>133286.90000000002</v>
      </c>
      <c r="AV138" s="20">
        <f t="shared" si="23"/>
        <v>627893.1</v>
      </c>
      <c r="AW138" s="20">
        <f t="shared" si="23"/>
        <v>0</v>
      </c>
      <c r="AX138" s="20">
        <f t="shared" si="23"/>
        <v>426794.1</v>
      </c>
      <c r="AY138" s="20">
        <f t="shared" si="23"/>
        <v>1012831.3</v>
      </c>
      <c r="AZ138" s="20">
        <f t="shared" si="23"/>
        <v>128641.6</v>
      </c>
      <c r="BA138" s="20">
        <f t="shared" si="23"/>
        <v>416135.30000000005</v>
      </c>
      <c r="BB138" s="20">
        <f t="shared" si="23"/>
        <v>0</v>
      </c>
      <c r="BC138" s="20">
        <f t="shared" si="23"/>
        <v>468054.4</v>
      </c>
      <c r="BD138" s="20">
        <f t="shared" si="23"/>
        <v>1037624.1000000002</v>
      </c>
      <c r="BE138" s="20">
        <f t="shared" si="23"/>
        <v>102489</v>
      </c>
      <c r="BF138" s="20">
        <f t="shared" si="23"/>
        <v>452640</v>
      </c>
      <c r="BG138" s="20">
        <f t="shared" si="23"/>
        <v>0</v>
      </c>
      <c r="BH138" s="20">
        <f t="shared" si="23"/>
        <v>482495.1</v>
      </c>
      <c r="BI138" s="20">
        <f t="shared" si="23"/>
        <v>1012874.5000000001</v>
      </c>
      <c r="BJ138" s="20">
        <f t="shared" si="23"/>
        <v>102489</v>
      </c>
      <c r="BK138" s="20">
        <f t="shared" si="23"/>
        <v>452640</v>
      </c>
      <c r="BL138" s="20">
        <f t="shared" si="23"/>
        <v>0</v>
      </c>
      <c r="BM138" s="20">
        <f t="shared" si="23"/>
        <v>457745.49999999994</v>
      </c>
      <c r="BN138" s="20">
        <f t="shared" si="23"/>
        <v>931044.7</v>
      </c>
      <c r="BO138" s="20">
        <f t="shared" si="23"/>
        <v>920132.2999999999</v>
      </c>
      <c r="BP138" s="20">
        <f t="shared" si="23"/>
        <v>117468.9</v>
      </c>
      <c r="BQ138" s="20">
        <f t="shared" si="23"/>
        <v>116785.79999999999</v>
      </c>
      <c r="BR138" s="20">
        <f t="shared" si="23"/>
        <v>386698.39999999997</v>
      </c>
      <c r="BS138" s="20">
        <f t="shared" si="23"/>
        <v>377473.1</v>
      </c>
      <c r="BT138" s="20">
        <f t="shared" si="23"/>
        <v>0</v>
      </c>
      <c r="BU138" s="20">
        <f t="shared" si="23"/>
        <v>0</v>
      </c>
      <c r="BV138" s="20">
        <f t="shared" si="23"/>
        <v>426877.4</v>
      </c>
      <c r="BW138" s="20">
        <f t="shared" si="23"/>
        <v>425873.4000000001</v>
      </c>
      <c r="BX138" s="20">
        <f t="shared" si="23"/>
        <v>1024521.7000000002</v>
      </c>
      <c r="BY138" s="20">
        <f t="shared" si="23"/>
        <v>133070.3</v>
      </c>
      <c r="BZ138" s="20">
        <f t="shared" si="23"/>
        <v>482112.39999999997</v>
      </c>
      <c r="CA138" s="20">
        <f t="shared" si="23"/>
        <v>0</v>
      </c>
      <c r="CB138" s="20">
        <f t="shared" si="23"/>
        <v>409339</v>
      </c>
      <c r="CC138" s="20">
        <f t="shared" si="23"/>
        <v>1008972</v>
      </c>
      <c r="CD138" s="20">
        <f t="shared" si="23"/>
        <v>128417</v>
      </c>
      <c r="CE138" s="20">
        <f t="shared" si="23"/>
        <v>414362.5</v>
      </c>
      <c r="CF138" s="20">
        <f t="shared" si="23"/>
        <v>0</v>
      </c>
      <c r="CG138" s="20">
        <f t="shared" si="23"/>
        <v>466192.5</v>
      </c>
      <c r="CH138" s="20">
        <f t="shared" si="23"/>
        <v>1033712.0000000002</v>
      </c>
      <c r="CI138" s="20">
        <f t="shared" si="23"/>
        <v>102264.40000000001</v>
      </c>
      <c r="CJ138" s="20">
        <f t="shared" si="23"/>
        <v>450864.69999999995</v>
      </c>
      <c r="CK138" s="20">
        <f t="shared" si="23"/>
        <v>0</v>
      </c>
      <c r="CL138" s="20">
        <f t="shared" si="23"/>
        <v>480582.9</v>
      </c>
      <c r="CM138" s="20">
        <f t="shared" si="23"/>
        <v>1008962.5000000002</v>
      </c>
      <c r="CN138" s="20">
        <f t="shared" si="23"/>
        <v>102264.40000000001</v>
      </c>
      <c r="CO138" s="20">
        <f t="shared" si="23"/>
        <v>450864.69999999995</v>
      </c>
      <c r="CP138" s="20">
        <f t="shared" si="23"/>
        <v>0</v>
      </c>
      <c r="CQ138" s="20">
        <f t="shared" si="23"/>
        <v>455833.39999999997</v>
      </c>
      <c r="CR138" s="20">
        <f t="shared" si="23"/>
        <v>1124208.4</v>
      </c>
      <c r="CS138" s="20">
        <f t="shared" si="23"/>
        <v>117574.3</v>
      </c>
      <c r="CT138" s="20">
        <f t="shared" si="23"/>
        <v>546664.6</v>
      </c>
      <c r="CU138" s="20">
        <f t="shared" si="23"/>
        <v>0</v>
      </c>
      <c r="CV138" s="20">
        <f t="shared" si="23"/>
        <v>459969.5</v>
      </c>
      <c r="CW138" s="20">
        <f aca="true" t="shared" si="24" ref="CW138:DU138">CW11+CW84</f>
        <v>1187974.1</v>
      </c>
      <c r="CX138" s="20">
        <f t="shared" si="24"/>
        <v>133286.90000000002</v>
      </c>
      <c r="CY138" s="20">
        <f t="shared" si="24"/>
        <v>627893.1</v>
      </c>
      <c r="CZ138" s="20">
        <f t="shared" si="24"/>
        <v>0</v>
      </c>
      <c r="DA138" s="20">
        <f t="shared" si="24"/>
        <v>426794.1</v>
      </c>
      <c r="DB138" s="20">
        <f t="shared" si="24"/>
        <v>1012831.3</v>
      </c>
      <c r="DC138" s="20">
        <f t="shared" si="24"/>
        <v>128641.6</v>
      </c>
      <c r="DD138" s="20">
        <f t="shared" si="24"/>
        <v>416135.30000000005</v>
      </c>
      <c r="DE138" s="20">
        <f t="shared" si="24"/>
        <v>0</v>
      </c>
      <c r="DF138" s="20">
        <f t="shared" si="24"/>
        <v>468054.4</v>
      </c>
      <c r="DG138" s="20">
        <f t="shared" si="24"/>
        <v>931044.7</v>
      </c>
      <c r="DH138" s="20">
        <f t="shared" si="24"/>
        <v>117468.9</v>
      </c>
      <c r="DI138" s="20">
        <f t="shared" si="24"/>
        <v>386698.39999999997</v>
      </c>
      <c r="DJ138" s="20">
        <f t="shared" si="24"/>
        <v>0</v>
      </c>
      <c r="DK138" s="20">
        <f t="shared" si="24"/>
        <v>426877.4</v>
      </c>
      <c r="DL138" s="20">
        <f t="shared" si="24"/>
        <v>1024521.7000000002</v>
      </c>
      <c r="DM138" s="20">
        <f t="shared" si="24"/>
        <v>133070.3</v>
      </c>
      <c r="DN138" s="20">
        <f t="shared" si="24"/>
        <v>482112.39999999997</v>
      </c>
      <c r="DO138" s="20">
        <f t="shared" si="24"/>
        <v>0</v>
      </c>
      <c r="DP138" s="20">
        <f t="shared" si="24"/>
        <v>409339</v>
      </c>
      <c r="DQ138" s="20">
        <f t="shared" si="24"/>
        <v>1008972</v>
      </c>
      <c r="DR138" s="20">
        <f t="shared" si="24"/>
        <v>128417</v>
      </c>
      <c r="DS138" s="20">
        <f t="shared" si="24"/>
        <v>414362.5</v>
      </c>
      <c r="DT138" s="20">
        <f t="shared" si="24"/>
        <v>0</v>
      </c>
      <c r="DU138" s="20">
        <f t="shared" si="24"/>
        <v>466192.5</v>
      </c>
      <c r="DV138" s="11"/>
    </row>
    <row r="139" spans="1:126" ht="18" customHeight="1">
      <c r="A139" s="16" t="s">
        <v>0</v>
      </c>
      <c r="B139" s="17"/>
      <c r="C139" s="17"/>
      <c r="D139" s="17"/>
      <c r="E139" s="17"/>
      <c r="F139" s="17"/>
      <c r="G139" s="17"/>
      <c r="H139" s="17"/>
      <c r="I139" s="17"/>
      <c r="J139" s="17"/>
      <c r="K139" s="17"/>
      <c r="L139" s="17"/>
      <c r="M139" s="17"/>
      <c r="N139" s="17"/>
      <c r="O139" s="17"/>
      <c r="P139" s="17"/>
      <c r="Q139" s="17"/>
      <c r="R139" s="17"/>
      <c r="S139" s="17"/>
      <c r="T139" s="17"/>
      <c r="U139" s="17"/>
      <c r="V139" s="17"/>
      <c r="W139" s="17"/>
      <c r="X139" s="17"/>
      <c r="Y139" s="17"/>
      <c r="Z139" s="17"/>
      <c r="AA139" s="17"/>
      <c r="AB139" s="17"/>
      <c r="AC139" s="17"/>
      <c r="AD139" s="17"/>
      <c r="AE139" s="17"/>
      <c r="AF139" s="17"/>
      <c r="AG139" s="17"/>
      <c r="AH139" s="17"/>
      <c r="AI139" s="17"/>
      <c r="AJ139" s="18"/>
      <c r="AK139" s="18"/>
      <c r="AL139" s="18"/>
      <c r="AM139" s="18"/>
      <c r="AN139" s="18"/>
      <c r="AO139" s="18"/>
      <c r="AP139" s="18"/>
      <c r="AQ139" s="18"/>
      <c r="AR139" s="18"/>
      <c r="AS139" s="18"/>
      <c r="AT139" s="18"/>
      <c r="AU139" s="18"/>
      <c r="AV139" s="18"/>
      <c r="AW139" s="18"/>
      <c r="AX139" s="18"/>
      <c r="AY139" s="18"/>
      <c r="AZ139" s="18"/>
      <c r="BA139" s="18"/>
      <c r="BB139" s="18"/>
      <c r="BC139" s="18"/>
      <c r="BD139" s="18"/>
      <c r="BE139" s="18"/>
      <c r="BF139" s="18"/>
      <c r="BG139" s="18"/>
      <c r="BH139" s="18"/>
      <c r="BI139" s="18"/>
      <c r="BJ139" s="18"/>
      <c r="BK139" s="18"/>
      <c r="BL139" s="18"/>
      <c r="BM139" s="18"/>
      <c r="BN139" s="18"/>
      <c r="BO139" s="18"/>
      <c r="BP139" s="18"/>
      <c r="BQ139" s="18"/>
      <c r="BR139" s="18"/>
      <c r="BS139" s="18"/>
      <c r="BT139" s="18"/>
      <c r="BU139" s="18"/>
      <c r="BV139" s="18"/>
      <c r="BW139" s="18"/>
      <c r="BX139" s="18"/>
      <c r="BY139" s="18"/>
      <c r="BZ139" s="18"/>
      <c r="CA139" s="18"/>
      <c r="CB139" s="18"/>
      <c r="CC139" s="18"/>
      <c r="CD139" s="18"/>
      <c r="CE139" s="18"/>
      <c r="CF139" s="18"/>
      <c r="CG139" s="18"/>
      <c r="CH139" s="18"/>
      <c r="CI139" s="18"/>
      <c r="CJ139" s="18"/>
      <c r="CK139" s="18"/>
      <c r="CL139" s="18"/>
      <c r="CM139" s="18"/>
      <c r="CN139" s="18"/>
      <c r="CO139" s="18"/>
      <c r="CP139" s="18"/>
      <c r="CQ139" s="18"/>
      <c r="CR139" s="18"/>
      <c r="CS139" s="18"/>
      <c r="CT139" s="18"/>
      <c r="CU139" s="18"/>
      <c r="CV139" s="18"/>
      <c r="CW139" s="18"/>
      <c r="CX139" s="18"/>
      <c r="CY139" s="18"/>
      <c r="CZ139" s="18"/>
      <c r="DA139" s="18"/>
      <c r="DB139" s="18"/>
      <c r="DC139" s="18"/>
      <c r="DD139" s="18"/>
      <c r="DE139" s="18"/>
      <c r="DF139" s="18"/>
      <c r="DG139" s="18"/>
      <c r="DH139" s="18"/>
      <c r="DI139" s="18"/>
      <c r="DJ139" s="18"/>
      <c r="DK139" s="18"/>
      <c r="DL139" s="18"/>
      <c r="DM139" s="18"/>
      <c r="DN139" s="18"/>
      <c r="DO139" s="18"/>
      <c r="DP139" s="18"/>
      <c r="DQ139" s="18"/>
      <c r="DR139" s="18"/>
      <c r="DS139" s="18"/>
      <c r="DT139" s="18"/>
      <c r="DU139" s="18"/>
      <c r="DV139" s="18"/>
    </row>
    <row r="140" spans="1:126" ht="15.75" customHeight="1">
      <c r="A140" s="70" t="s">
        <v>487</v>
      </c>
      <c r="B140" s="70"/>
      <c r="C140" s="70"/>
      <c r="D140" s="21"/>
      <c r="E140" s="22"/>
      <c r="F140" s="22"/>
      <c r="G140" s="21"/>
      <c r="H140" s="71" t="s">
        <v>488</v>
      </c>
      <c r="I140" s="71"/>
      <c r="J140" s="71"/>
      <c r="K140" s="71"/>
      <c r="L140" s="71"/>
      <c r="M140" s="71"/>
      <c r="N140" s="71"/>
      <c r="O140" s="71"/>
      <c r="P140" s="71"/>
      <c r="Q140" s="71"/>
      <c r="R140" s="71"/>
      <c r="S140" s="71"/>
      <c r="T140" s="71"/>
      <c r="U140" s="71"/>
      <c r="V140" s="71"/>
      <c r="W140" s="71"/>
      <c r="X140" s="21"/>
      <c r="Y140" s="21"/>
      <c r="Z140" s="21"/>
      <c r="AA140" s="21"/>
      <c r="AB140" s="16"/>
      <c r="AC140" s="16"/>
      <c r="AD140" s="16"/>
      <c r="AE140" s="16"/>
      <c r="AF140" s="16"/>
      <c r="AG140" s="16"/>
      <c r="AH140" s="16"/>
      <c r="AI140" s="16"/>
      <c r="AJ140" s="52"/>
      <c r="AK140" s="52"/>
      <c r="AL140" s="52"/>
      <c r="AM140" s="52"/>
      <c r="AN140" s="52"/>
      <c r="AO140" s="52"/>
      <c r="AP140" s="52"/>
      <c r="AQ140" s="52"/>
      <c r="AR140" s="52"/>
      <c r="AS140" s="52"/>
      <c r="AT140" s="52"/>
      <c r="AU140" s="52"/>
      <c r="AV140" s="52"/>
      <c r="AW140" s="52"/>
      <c r="AX140" s="52"/>
      <c r="AY140" s="52"/>
      <c r="AZ140" s="52"/>
      <c r="BA140" s="52"/>
      <c r="BB140" s="52"/>
      <c r="BC140" s="52"/>
      <c r="BD140" s="52"/>
      <c r="BE140" s="52"/>
      <c r="BF140" s="52"/>
      <c r="BG140" s="52"/>
      <c r="BH140" s="52"/>
      <c r="BI140" s="52"/>
      <c r="BJ140" s="52"/>
      <c r="BK140" s="52"/>
      <c r="BL140" s="52"/>
      <c r="BM140" s="52"/>
      <c r="BN140" s="52"/>
      <c r="BO140" s="52"/>
      <c r="BP140" s="52"/>
      <c r="BQ140" s="52"/>
      <c r="BR140" s="52"/>
      <c r="BS140" s="52"/>
      <c r="BT140" s="52"/>
      <c r="BU140" s="52"/>
      <c r="BV140" s="52"/>
      <c r="BW140" s="52"/>
      <c r="BX140" s="52"/>
      <c r="BY140" s="52"/>
      <c r="BZ140" s="52"/>
      <c r="CA140" s="52"/>
      <c r="CB140" s="52"/>
      <c r="CC140" s="52"/>
      <c r="CD140" s="52"/>
      <c r="CE140" s="52"/>
      <c r="CF140" s="52"/>
      <c r="CG140" s="52"/>
      <c r="CH140" s="52"/>
      <c r="CI140" s="52"/>
      <c r="CJ140" s="52"/>
      <c r="CK140" s="52"/>
      <c r="CL140" s="52"/>
      <c r="CM140" s="52"/>
      <c r="CN140" s="52"/>
      <c r="CO140" s="52"/>
      <c r="CP140" s="52"/>
      <c r="CQ140" s="52"/>
      <c r="CR140" s="52"/>
      <c r="CS140" s="52"/>
      <c r="CT140" s="52"/>
      <c r="CU140" s="52"/>
      <c r="CV140" s="52"/>
      <c r="CW140" s="52"/>
      <c r="CX140" s="52"/>
      <c r="CY140" s="52"/>
      <c r="CZ140" s="52"/>
      <c r="DA140" s="52"/>
      <c r="DB140" s="52"/>
      <c r="DC140" s="52"/>
      <c r="DD140" s="52"/>
      <c r="DE140" s="52"/>
      <c r="DF140" s="52"/>
      <c r="DG140" s="52"/>
      <c r="DH140" s="52"/>
      <c r="DI140" s="52"/>
      <c r="DJ140" s="52"/>
      <c r="DK140" s="52"/>
      <c r="DL140" s="52"/>
      <c r="DM140" s="52"/>
      <c r="DN140" s="52"/>
      <c r="DO140" s="52"/>
      <c r="DP140" s="52"/>
      <c r="DQ140" s="52"/>
      <c r="DR140" s="52"/>
      <c r="DS140" s="52"/>
      <c r="DT140" s="52"/>
      <c r="DU140" s="52"/>
      <c r="DV140" s="2"/>
    </row>
    <row r="141" spans="1:126" ht="34.5" customHeight="1">
      <c r="A141" s="70" t="s">
        <v>489</v>
      </c>
      <c r="B141" s="70"/>
      <c r="C141" s="70"/>
      <c r="D141" s="23"/>
      <c r="E141" s="64" t="s">
        <v>475</v>
      </c>
      <c r="F141" s="65"/>
      <c r="G141" s="23"/>
      <c r="H141" s="64" t="s">
        <v>476</v>
      </c>
      <c r="I141" s="64"/>
      <c r="J141" s="64"/>
      <c r="K141" s="64"/>
      <c r="L141" s="64"/>
      <c r="M141" s="64"/>
      <c r="N141" s="64"/>
      <c r="O141" s="64"/>
      <c r="P141" s="64"/>
      <c r="Q141" s="64"/>
      <c r="R141" s="64"/>
      <c r="S141" s="64"/>
      <c r="T141" s="64"/>
      <c r="U141" s="64"/>
      <c r="V141" s="64"/>
      <c r="W141" s="64"/>
      <c r="X141" s="21"/>
      <c r="Y141" s="21"/>
      <c r="Z141" s="21"/>
      <c r="AA141" s="21"/>
      <c r="AB141" s="16"/>
      <c r="AC141" s="16"/>
      <c r="AD141" s="16"/>
      <c r="AE141" s="16"/>
      <c r="AF141" s="16"/>
      <c r="AG141" s="16"/>
      <c r="AH141" s="16"/>
      <c r="AI141" s="16"/>
      <c r="AJ141" s="52"/>
      <c r="AK141" s="52"/>
      <c r="AL141" s="52"/>
      <c r="AM141" s="52"/>
      <c r="AN141" s="52"/>
      <c r="AO141" s="52"/>
      <c r="AP141" s="52"/>
      <c r="AQ141" s="52"/>
      <c r="AR141" s="52"/>
      <c r="AS141" s="52"/>
      <c r="AT141" s="52"/>
      <c r="AU141" s="52"/>
      <c r="AV141" s="52"/>
      <c r="AW141" s="52"/>
      <c r="AX141" s="52"/>
      <c r="AY141" s="52"/>
      <c r="AZ141" s="52"/>
      <c r="BA141" s="52"/>
      <c r="BB141" s="52"/>
      <c r="BC141" s="52"/>
      <c r="BD141" s="52"/>
      <c r="BE141" s="52"/>
      <c r="BF141" s="52"/>
      <c r="BG141" s="52"/>
      <c r="BH141" s="52"/>
      <c r="BI141" s="52"/>
      <c r="BJ141" s="52"/>
      <c r="BK141" s="52"/>
      <c r="BL141" s="52"/>
      <c r="BM141" s="52"/>
      <c r="BN141" s="52"/>
      <c r="BO141" s="52"/>
      <c r="BP141" s="52"/>
      <c r="BQ141" s="52"/>
      <c r="BR141" s="52"/>
      <c r="BS141" s="52"/>
      <c r="BT141" s="52"/>
      <c r="BU141" s="52"/>
      <c r="BV141" s="52"/>
      <c r="BW141" s="52"/>
      <c r="BX141" s="52"/>
      <c r="BY141" s="52"/>
      <c r="BZ141" s="52"/>
      <c r="CA141" s="52"/>
      <c r="CB141" s="52"/>
      <c r="CC141" s="52"/>
      <c r="CD141" s="52"/>
      <c r="CE141" s="52"/>
      <c r="CF141" s="52"/>
      <c r="CG141" s="52"/>
      <c r="CH141" s="52"/>
      <c r="CI141" s="52"/>
      <c r="CJ141" s="52"/>
      <c r="CK141" s="52"/>
      <c r="CL141" s="52"/>
      <c r="CM141" s="52"/>
      <c r="CN141" s="52"/>
      <c r="CO141" s="52"/>
      <c r="CP141" s="52"/>
      <c r="CQ141" s="52"/>
      <c r="CR141" s="52"/>
      <c r="CS141" s="52"/>
      <c r="CT141" s="52"/>
      <c r="CU141" s="52"/>
      <c r="CV141" s="52"/>
      <c r="CW141" s="52"/>
      <c r="CX141" s="52"/>
      <c r="CY141" s="52"/>
      <c r="CZ141" s="52"/>
      <c r="DA141" s="52"/>
      <c r="DB141" s="52"/>
      <c r="DC141" s="52"/>
      <c r="DD141" s="52"/>
      <c r="DE141" s="52"/>
      <c r="DF141" s="52"/>
      <c r="DG141" s="52"/>
      <c r="DH141" s="52"/>
      <c r="DI141" s="52"/>
      <c r="DJ141" s="52"/>
      <c r="DK141" s="52"/>
      <c r="DL141" s="52"/>
      <c r="DM141" s="52"/>
      <c r="DN141" s="52"/>
      <c r="DO141" s="52"/>
      <c r="DP141" s="52"/>
      <c r="DQ141" s="52"/>
      <c r="DR141" s="52"/>
      <c r="DS141" s="52"/>
      <c r="DT141" s="52"/>
      <c r="DU141" s="52"/>
      <c r="DV141" s="2"/>
    </row>
    <row r="142" spans="1:126" ht="24" customHeight="1">
      <c r="A142" s="21" t="s">
        <v>477</v>
      </c>
      <c r="B142" s="71" t="s">
        <v>490</v>
      </c>
      <c r="C142" s="134"/>
      <c r="D142" s="23"/>
      <c r="E142" s="24"/>
      <c r="F142" s="24"/>
      <c r="G142" s="23"/>
      <c r="H142" s="71" t="s">
        <v>581</v>
      </c>
      <c r="I142" s="71"/>
      <c r="J142" s="71"/>
      <c r="K142" s="71"/>
      <c r="L142" s="71"/>
      <c r="M142" s="71"/>
      <c r="N142" s="71"/>
      <c r="O142" s="71"/>
      <c r="P142" s="71"/>
      <c r="Q142" s="71"/>
      <c r="R142" s="71"/>
      <c r="S142" s="71"/>
      <c r="T142" s="71"/>
      <c r="U142" s="71"/>
      <c r="V142" s="71"/>
      <c r="W142" s="71"/>
      <c r="Z142" s="72" t="s">
        <v>491</v>
      </c>
      <c r="AA142" s="72"/>
      <c r="AB142" s="16"/>
      <c r="AC142" s="16"/>
      <c r="AD142" s="16"/>
      <c r="AE142" s="16"/>
      <c r="AF142" s="16"/>
      <c r="AG142" s="16"/>
      <c r="AH142" s="16"/>
      <c r="AI142" s="16"/>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c r="BS142" s="2"/>
      <c r="BT142" s="2"/>
      <c r="BU142" s="2"/>
      <c r="BV142" s="2"/>
      <c r="BW142" s="2"/>
      <c r="BX142" s="2"/>
      <c r="BY142" s="2"/>
      <c r="BZ142" s="2"/>
      <c r="CA142" s="2"/>
      <c r="CB142" s="2"/>
      <c r="CC142" s="2"/>
      <c r="CD142" s="2"/>
      <c r="CE142" s="2"/>
      <c r="CF142" s="2"/>
      <c r="CG142" s="2"/>
      <c r="CH142" s="2"/>
      <c r="CI142" s="2"/>
      <c r="CJ142" s="2"/>
      <c r="CK142" s="2"/>
      <c r="CL142" s="2"/>
      <c r="CM142" s="2"/>
      <c r="CN142" s="2"/>
      <c r="CO142" s="2"/>
      <c r="CP142" s="2"/>
      <c r="CQ142" s="2"/>
      <c r="CR142" s="2"/>
      <c r="CS142" s="2"/>
      <c r="CT142" s="2"/>
      <c r="CU142" s="2"/>
      <c r="CV142" s="2"/>
      <c r="CW142" s="2"/>
      <c r="CX142" s="2"/>
      <c r="CY142" s="2"/>
      <c r="CZ142" s="2"/>
      <c r="DA142" s="2"/>
      <c r="DB142" s="2"/>
      <c r="DC142" s="2"/>
      <c r="DD142" s="2"/>
      <c r="DE142" s="2"/>
      <c r="DF142" s="2"/>
      <c r="DG142" s="2"/>
      <c r="DH142" s="2"/>
      <c r="DI142" s="2"/>
      <c r="DJ142" s="2"/>
      <c r="DK142" s="2"/>
      <c r="DL142" s="2"/>
      <c r="DM142" s="2"/>
      <c r="DN142" s="2"/>
      <c r="DO142" s="2"/>
      <c r="DP142" s="2"/>
      <c r="DQ142" s="2"/>
      <c r="DR142" s="2"/>
      <c r="DS142" s="2"/>
      <c r="DT142" s="2"/>
      <c r="DU142" s="2"/>
      <c r="DV142" s="2"/>
    </row>
    <row r="143" spans="1:126" ht="15" customHeight="1">
      <c r="A143" s="21"/>
      <c r="B143" s="64" t="s">
        <v>478</v>
      </c>
      <c r="C143" s="65"/>
      <c r="D143" s="23"/>
      <c r="E143" s="64" t="s">
        <v>475</v>
      </c>
      <c r="F143" s="65"/>
      <c r="G143" s="23"/>
      <c r="H143" s="64" t="s">
        <v>476</v>
      </c>
      <c r="I143" s="64"/>
      <c r="J143" s="64"/>
      <c r="K143" s="64"/>
      <c r="L143" s="64"/>
      <c r="M143" s="64"/>
      <c r="N143" s="64"/>
      <c r="O143" s="64"/>
      <c r="P143" s="64"/>
      <c r="Q143" s="64"/>
      <c r="R143" s="64"/>
      <c r="S143" s="64"/>
      <c r="T143" s="64"/>
      <c r="U143" s="64"/>
      <c r="V143" s="64"/>
      <c r="W143" s="64"/>
      <c r="Z143" s="64" t="s">
        <v>492</v>
      </c>
      <c r="AA143" s="64"/>
      <c r="AB143" s="16"/>
      <c r="AC143" s="16"/>
      <c r="AD143" s="16"/>
      <c r="AE143" s="16"/>
      <c r="AF143" s="16"/>
      <c r="AG143" s="16"/>
      <c r="AH143" s="16"/>
      <c r="AI143" s="16"/>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c r="BR143" s="2"/>
      <c r="BS143" s="2"/>
      <c r="BT143" s="2"/>
      <c r="BU143" s="2"/>
      <c r="BV143" s="2"/>
      <c r="BW143" s="2"/>
      <c r="BX143" s="2"/>
      <c r="BY143" s="2"/>
      <c r="BZ143" s="2"/>
      <c r="CA143" s="2"/>
      <c r="CB143" s="2"/>
      <c r="CC143" s="2"/>
      <c r="CD143" s="2"/>
      <c r="CE143" s="2"/>
      <c r="CF143" s="2"/>
      <c r="CG143" s="2"/>
      <c r="CH143" s="2"/>
      <c r="CI143" s="2"/>
      <c r="CJ143" s="2"/>
      <c r="CK143" s="2"/>
      <c r="CL143" s="2"/>
      <c r="CM143" s="2"/>
      <c r="CN143" s="2"/>
      <c r="CO143" s="2"/>
      <c r="CP143" s="2"/>
      <c r="CQ143" s="2"/>
      <c r="CR143" s="2"/>
      <c r="CS143" s="2"/>
      <c r="CT143" s="2"/>
      <c r="CU143" s="2"/>
      <c r="CV143" s="2"/>
      <c r="CW143" s="2"/>
      <c r="CX143" s="2"/>
      <c r="CY143" s="2"/>
      <c r="CZ143" s="2"/>
      <c r="DA143" s="2"/>
      <c r="DB143" s="2"/>
      <c r="DC143" s="2"/>
      <c r="DD143" s="2"/>
      <c r="DE143" s="2"/>
      <c r="DF143" s="2"/>
      <c r="DG143" s="2"/>
      <c r="DH143" s="2"/>
      <c r="DI143" s="2"/>
      <c r="DJ143" s="2"/>
      <c r="DK143" s="2"/>
      <c r="DL143" s="2"/>
      <c r="DM143" s="2"/>
      <c r="DN143" s="2"/>
      <c r="DO143" s="2"/>
      <c r="DP143" s="2"/>
      <c r="DQ143" s="2"/>
      <c r="DR143" s="2"/>
      <c r="DS143" s="2"/>
      <c r="DT143" s="2"/>
      <c r="DU143" s="2"/>
      <c r="DV143" s="2"/>
    </row>
    <row r="144" spans="1:126" ht="12.75">
      <c r="A144" s="16"/>
      <c r="B144" s="133" t="s">
        <v>478</v>
      </c>
      <c r="C144" s="92"/>
      <c r="D144" s="1"/>
      <c r="E144" s="133" t="s">
        <v>475</v>
      </c>
      <c r="F144" s="92"/>
      <c r="G144" s="1"/>
      <c r="H144" s="133" t="s">
        <v>476</v>
      </c>
      <c r="I144" s="92"/>
      <c r="J144" s="92"/>
      <c r="K144" s="16"/>
      <c r="L144" s="16" t="s">
        <v>479</v>
      </c>
      <c r="M144" s="16"/>
      <c r="N144" s="16"/>
      <c r="O144" s="16"/>
      <c r="P144" s="16"/>
      <c r="Q144" s="16"/>
      <c r="R144" s="16"/>
      <c r="S144" s="16"/>
      <c r="T144" s="16"/>
      <c r="U144" s="16"/>
      <c r="V144" s="16"/>
      <c r="W144" s="16"/>
      <c r="X144" s="16"/>
      <c r="Y144" s="16"/>
      <c r="Z144" s="16"/>
      <c r="AA144" s="16"/>
      <c r="AB144" s="16"/>
      <c r="AC144" s="16"/>
      <c r="AD144" s="16"/>
      <c r="AE144" s="16"/>
      <c r="AF144" s="16"/>
      <c r="AG144" s="16"/>
      <c r="AH144" s="16"/>
      <c r="AI144" s="16"/>
      <c r="AJ144" s="52"/>
      <c r="AK144" s="52"/>
      <c r="AL144" s="52"/>
      <c r="AM144" s="52"/>
      <c r="AN144" s="52"/>
      <c r="AO144" s="52"/>
      <c r="AP144" s="52"/>
      <c r="AQ144" s="52"/>
      <c r="AR144" s="52"/>
      <c r="AS144" s="52"/>
      <c r="AT144" s="52"/>
      <c r="AU144" s="52"/>
      <c r="AV144" s="52"/>
      <c r="AW144" s="52"/>
      <c r="AX144" s="52"/>
      <c r="AY144" s="52"/>
      <c r="AZ144" s="52"/>
      <c r="BA144" s="52"/>
      <c r="BB144" s="52"/>
      <c r="BC144" s="52"/>
      <c r="BD144" s="52"/>
      <c r="BE144" s="52"/>
      <c r="BF144" s="52"/>
      <c r="BG144" s="52"/>
      <c r="BH144" s="52"/>
      <c r="BI144" s="52"/>
      <c r="BJ144" s="52"/>
      <c r="BK144" s="52"/>
      <c r="BL144" s="52"/>
      <c r="BM144" s="52"/>
      <c r="BN144" s="52"/>
      <c r="BO144" s="52"/>
      <c r="BP144" s="52"/>
      <c r="BQ144" s="52"/>
      <c r="BR144" s="52"/>
      <c r="BS144" s="52"/>
      <c r="BT144" s="52"/>
      <c r="BU144" s="52"/>
      <c r="BV144" s="52"/>
      <c r="BW144" s="52"/>
      <c r="BX144" s="52"/>
      <c r="BY144" s="52"/>
      <c r="BZ144" s="52"/>
      <c r="CA144" s="52"/>
      <c r="CB144" s="52"/>
      <c r="CC144" s="52"/>
      <c r="CD144" s="52"/>
      <c r="CE144" s="52"/>
      <c r="CF144" s="52"/>
      <c r="CG144" s="52"/>
      <c r="CH144" s="52"/>
      <c r="CI144" s="52"/>
      <c r="CJ144" s="52"/>
      <c r="CK144" s="52"/>
      <c r="CL144" s="52"/>
      <c r="CM144" s="52"/>
      <c r="CN144" s="52"/>
      <c r="CO144" s="52"/>
      <c r="CP144" s="52"/>
      <c r="CQ144" s="52"/>
      <c r="CR144" s="52"/>
      <c r="CS144" s="52"/>
      <c r="CT144" s="52"/>
      <c r="CU144" s="52"/>
      <c r="CV144" s="52"/>
      <c r="CW144" s="52"/>
      <c r="CX144" s="52"/>
      <c r="CY144" s="52"/>
      <c r="CZ144" s="52"/>
      <c r="DA144" s="52"/>
      <c r="DB144" s="52"/>
      <c r="DC144" s="52"/>
      <c r="DD144" s="52"/>
      <c r="DE144" s="52"/>
      <c r="DF144" s="52"/>
      <c r="DG144" s="52"/>
      <c r="DH144" s="52"/>
      <c r="DI144" s="52"/>
      <c r="DJ144" s="52"/>
      <c r="DK144" s="52"/>
      <c r="DL144" s="52"/>
      <c r="DM144" s="52"/>
      <c r="DN144" s="52"/>
      <c r="DO144" s="52"/>
      <c r="DP144" s="52"/>
      <c r="DQ144" s="52"/>
      <c r="DR144" s="52"/>
      <c r="DS144" s="52"/>
      <c r="DT144" s="52"/>
      <c r="DU144" s="52"/>
      <c r="DV144" s="2"/>
    </row>
    <row r="145" ht="0.75" customHeight="1"/>
  </sheetData>
  <sheetProtection/>
  <mergeCells count="3829">
    <mergeCell ref="B142:C142"/>
    <mergeCell ref="B143:C143"/>
    <mergeCell ref="B144:C144"/>
    <mergeCell ref="E144:F144"/>
    <mergeCell ref="A1:AI1"/>
    <mergeCell ref="X29:X31"/>
    <mergeCell ref="Y29:Y31"/>
    <mergeCell ref="W66:W67"/>
    <mergeCell ref="X66:X67"/>
    <mergeCell ref="W14:W15"/>
    <mergeCell ref="H144:J144"/>
    <mergeCell ref="DU134:DU135"/>
    <mergeCell ref="DV134:DV135"/>
    <mergeCell ref="A134:A135"/>
    <mergeCell ref="B134:B135"/>
    <mergeCell ref="E141:F141"/>
    <mergeCell ref="DO134:DO135"/>
    <mergeCell ref="DP134:DP135"/>
    <mergeCell ref="DQ134:DQ135"/>
    <mergeCell ref="DR134:DR135"/>
    <mergeCell ref="DS134:DS135"/>
    <mergeCell ref="DT134:DT135"/>
    <mergeCell ref="DI134:DI135"/>
    <mergeCell ref="DJ134:DJ135"/>
    <mergeCell ref="DK134:DK135"/>
    <mergeCell ref="DL134:DL135"/>
    <mergeCell ref="DM134:DM135"/>
    <mergeCell ref="DN134:DN135"/>
    <mergeCell ref="DC134:DC135"/>
    <mergeCell ref="DD134:DD135"/>
    <mergeCell ref="DE134:DE135"/>
    <mergeCell ref="DF134:DF135"/>
    <mergeCell ref="DG134:DG135"/>
    <mergeCell ref="DH134:DH135"/>
    <mergeCell ref="CW134:CW135"/>
    <mergeCell ref="CX134:CX135"/>
    <mergeCell ref="CY134:CY135"/>
    <mergeCell ref="CZ134:CZ135"/>
    <mergeCell ref="DA134:DA135"/>
    <mergeCell ref="DB134:DB135"/>
    <mergeCell ref="CQ134:CQ135"/>
    <mergeCell ref="CR134:CR135"/>
    <mergeCell ref="CS134:CS135"/>
    <mergeCell ref="CT134:CT135"/>
    <mergeCell ref="CU134:CU135"/>
    <mergeCell ref="CV134:CV135"/>
    <mergeCell ref="CK134:CK135"/>
    <mergeCell ref="CL134:CL135"/>
    <mergeCell ref="CM134:CM135"/>
    <mergeCell ref="CN134:CN135"/>
    <mergeCell ref="CO134:CO135"/>
    <mergeCell ref="CP134:CP135"/>
    <mergeCell ref="CE134:CE135"/>
    <mergeCell ref="CF134:CF135"/>
    <mergeCell ref="CG134:CG135"/>
    <mergeCell ref="CH134:CH135"/>
    <mergeCell ref="CI134:CI135"/>
    <mergeCell ref="CJ134:CJ135"/>
    <mergeCell ref="BY134:BY135"/>
    <mergeCell ref="BZ134:BZ135"/>
    <mergeCell ref="CA134:CA135"/>
    <mergeCell ref="CB134:CB135"/>
    <mergeCell ref="CC134:CC135"/>
    <mergeCell ref="CD134:CD135"/>
    <mergeCell ref="BS134:BS135"/>
    <mergeCell ref="BT134:BT135"/>
    <mergeCell ref="BU134:BU135"/>
    <mergeCell ref="BV134:BV135"/>
    <mergeCell ref="BW134:BW135"/>
    <mergeCell ref="BX134:BX135"/>
    <mergeCell ref="BM134:BM135"/>
    <mergeCell ref="BN134:BN135"/>
    <mergeCell ref="BO134:BO135"/>
    <mergeCell ref="BP134:BP135"/>
    <mergeCell ref="BQ134:BQ135"/>
    <mergeCell ref="BR134:BR135"/>
    <mergeCell ref="BG134:BG135"/>
    <mergeCell ref="BH134:BH135"/>
    <mergeCell ref="BI134:BI135"/>
    <mergeCell ref="BJ134:BJ135"/>
    <mergeCell ref="BK134:BK135"/>
    <mergeCell ref="BL134:BL135"/>
    <mergeCell ref="BA134:BA135"/>
    <mergeCell ref="BB134:BB135"/>
    <mergeCell ref="BC134:BC135"/>
    <mergeCell ref="BD134:BD135"/>
    <mergeCell ref="BE134:BE135"/>
    <mergeCell ref="BF134:BF135"/>
    <mergeCell ref="AU134:AU135"/>
    <mergeCell ref="AV134:AV135"/>
    <mergeCell ref="AW134:AW135"/>
    <mergeCell ref="AX134:AX135"/>
    <mergeCell ref="AY134:AY135"/>
    <mergeCell ref="AZ134:AZ135"/>
    <mergeCell ref="AO134:AO135"/>
    <mergeCell ref="AP134:AP135"/>
    <mergeCell ref="AQ134:AQ135"/>
    <mergeCell ref="AR134:AR135"/>
    <mergeCell ref="AS134:AS135"/>
    <mergeCell ref="AT134:AT135"/>
    <mergeCell ref="AJ134:AJ135"/>
    <mergeCell ref="AK134:AK135"/>
    <mergeCell ref="AL134:AL135"/>
    <mergeCell ref="AM134:AM135"/>
    <mergeCell ref="AN134:AN135"/>
    <mergeCell ref="AH134:AH135"/>
    <mergeCell ref="AI134:AI135"/>
    <mergeCell ref="X134:X135"/>
    <mergeCell ref="Y134:Y135"/>
    <mergeCell ref="Z134:Z135"/>
    <mergeCell ref="AA134:AA135"/>
    <mergeCell ref="AB134:AB135"/>
    <mergeCell ref="AG134:AG135"/>
    <mergeCell ref="AC134:AC135"/>
    <mergeCell ref="AD134:AD135"/>
    <mergeCell ref="AE134:AE135"/>
    <mergeCell ref="AF134:AF135"/>
    <mergeCell ref="R134:R135"/>
    <mergeCell ref="S134:S135"/>
    <mergeCell ref="T134:T135"/>
    <mergeCell ref="U134:U135"/>
    <mergeCell ref="V134:V135"/>
    <mergeCell ref="W134:W135"/>
    <mergeCell ref="L134:L135"/>
    <mergeCell ref="M134:M135"/>
    <mergeCell ref="N134:N135"/>
    <mergeCell ref="O134:O135"/>
    <mergeCell ref="P134:P135"/>
    <mergeCell ref="Q134:Q135"/>
    <mergeCell ref="DU126:DU127"/>
    <mergeCell ref="DV126:DV127"/>
    <mergeCell ref="A126:A127"/>
    <mergeCell ref="B126:B127"/>
    <mergeCell ref="F134:F135"/>
    <mergeCell ref="G134:G135"/>
    <mergeCell ref="H134:H135"/>
    <mergeCell ref="I134:I135"/>
    <mergeCell ref="J134:J135"/>
    <mergeCell ref="K134:K135"/>
    <mergeCell ref="DO126:DO127"/>
    <mergeCell ref="DP126:DP127"/>
    <mergeCell ref="DQ126:DQ127"/>
    <mergeCell ref="DR126:DR127"/>
    <mergeCell ref="DS126:DS127"/>
    <mergeCell ref="DT126:DT127"/>
    <mergeCell ref="DI126:DI127"/>
    <mergeCell ref="DJ126:DJ127"/>
    <mergeCell ref="DK126:DK127"/>
    <mergeCell ref="DL126:DL127"/>
    <mergeCell ref="DM126:DM127"/>
    <mergeCell ref="DN126:DN127"/>
    <mergeCell ref="DC126:DC127"/>
    <mergeCell ref="DD126:DD127"/>
    <mergeCell ref="DE126:DE127"/>
    <mergeCell ref="DF126:DF127"/>
    <mergeCell ref="DG126:DG127"/>
    <mergeCell ref="DH126:DH127"/>
    <mergeCell ref="CW126:CW127"/>
    <mergeCell ref="CX126:CX127"/>
    <mergeCell ref="CY126:CY127"/>
    <mergeCell ref="CZ126:CZ127"/>
    <mergeCell ref="DA126:DA127"/>
    <mergeCell ref="DB126:DB127"/>
    <mergeCell ref="CQ126:CQ127"/>
    <mergeCell ref="CR126:CR127"/>
    <mergeCell ref="CS126:CS127"/>
    <mergeCell ref="CT126:CT127"/>
    <mergeCell ref="CU126:CU127"/>
    <mergeCell ref="CV126:CV127"/>
    <mergeCell ref="CK126:CK127"/>
    <mergeCell ref="CL126:CL127"/>
    <mergeCell ref="CM126:CM127"/>
    <mergeCell ref="CN126:CN127"/>
    <mergeCell ref="CO126:CO127"/>
    <mergeCell ref="CP126:CP127"/>
    <mergeCell ref="CE126:CE127"/>
    <mergeCell ref="CF126:CF127"/>
    <mergeCell ref="CG126:CG127"/>
    <mergeCell ref="CH126:CH127"/>
    <mergeCell ref="CI126:CI127"/>
    <mergeCell ref="CJ126:CJ127"/>
    <mergeCell ref="BY126:BY127"/>
    <mergeCell ref="BZ126:BZ127"/>
    <mergeCell ref="CA126:CA127"/>
    <mergeCell ref="CB126:CB127"/>
    <mergeCell ref="CC126:CC127"/>
    <mergeCell ref="CD126:CD127"/>
    <mergeCell ref="BS126:BS127"/>
    <mergeCell ref="BT126:BT127"/>
    <mergeCell ref="BU126:BU127"/>
    <mergeCell ref="BV126:BV127"/>
    <mergeCell ref="BW126:BW127"/>
    <mergeCell ref="BX126:BX127"/>
    <mergeCell ref="BM126:BM127"/>
    <mergeCell ref="BN126:BN127"/>
    <mergeCell ref="BO126:BO127"/>
    <mergeCell ref="BP126:BP127"/>
    <mergeCell ref="BQ126:BQ127"/>
    <mergeCell ref="BR126:BR127"/>
    <mergeCell ref="BG126:BG127"/>
    <mergeCell ref="BH126:BH127"/>
    <mergeCell ref="BI126:BI127"/>
    <mergeCell ref="BJ126:BJ127"/>
    <mergeCell ref="BK126:BK127"/>
    <mergeCell ref="BL126:BL127"/>
    <mergeCell ref="BA126:BA127"/>
    <mergeCell ref="BB126:BB127"/>
    <mergeCell ref="BC126:BC127"/>
    <mergeCell ref="BD126:BD127"/>
    <mergeCell ref="BE126:BE127"/>
    <mergeCell ref="BF126:BF127"/>
    <mergeCell ref="AU126:AU127"/>
    <mergeCell ref="AV126:AV127"/>
    <mergeCell ref="AW126:AW127"/>
    <mergeCell ref="AX126:AX127"/>
    <mergeCell ref="AY126:AY127"/>
    <mergeCell ref="AZ126:AZ127"/>
    <mergeCell ref="AO126:AO127"/>
    <mergeCell ref="AP126:AP127"/>
    <mergeCell ref="AQ126:AQ127"/>
    <mergeCell ref="AR126:AR127"/>
    <mergeCell ref="AS126:AS127"/>
    <mergeCell ref="AT126:AT127"/>
    <mergeCell ref="AG126:AG127"/>
    <mergeCell ref="AJ126:AJ127"/>
    <mergeCell ref="AK126:AK127"/>
    <mergeCell ref="AL126:AL127"/>
    <mergeCell ref="AM126:AM127"/>
    <mergeCell ref="AN126:AN127"/>
    <mergeCell ref="AH126:AH127"/>
    <mergeCell ref="AI126:AI127"/>
    <mergeCell ref="U126:U127"/>
    <mergeCell ref="V126:V127"/>
    <mergeCell ref="Z126:Z127"/>
    <mergeCell ref="AA126:AA127"/>
    <mergeCell ref="AB126:AB127"/>
    <mergeCell ref="AF126:AF127"/>
    <mergeCell ref="AC126:AC127"/>
    <mergeCell ref="AD126:AD127"/>
    <mergeCell ref="AE126:AE127"/>
    <mergeCell ref="O126:O127"/>
    <mergeCell ref="P126:P127"/>
    <mergeCell ref="Q126:Q127"/>
    <mergeCell ref="R126:R127"/>
    <mergeCell ref="S126:S127"/>
    <mergeCell ref="T126:T127"/>
    <mergeCell ref="I126:I127"/>
    <mergeCell ref="J126:J127"/>
    <mergeCell ref="K126:K127"/>
    <mergeCell ref="L126:L127"/>
    <mergeCell ref="M126:M127"/>
    <mergeCell ref="N126:N127"/>
    <mergeCell ref="C126:C127"/>
    <mergeCell ref="D126:D127"/>
    <mergeCell ref="E126:E127"/>
    <mergeCell ref="F126:F127"/>
    <mergeCell ref="G126:G127"/>
    <mergeCell ref="H126:H127"/>
    <mergeCell ref="DR123:DR124"/>
    <mergeCell ref="DS123:DS124"/>
    <mergeCell ref="DT123:DT124"/>
    <mergeCell ref="DU123:DU124"/>
    <mergeCell ref="DV123:DV124"/>
    <mergeCell ref="A123:A124"/>
    <mergeCell ref="B123:B124"/>
    <mergeCell ref="DL123:DL124"/>
    <mergeCell ref="DM123:DM124"/>
    <mergeCell ref="DN123:DN124"/>
    <mergeCell ref="DO123:DO124"/>
    <mergeCell ref="DP123:DP124"/>
    <mergeCell ref="DQ123:DQ124"/>
    <mergeCell ref="DF123:DF124"/>
    <mergeCell ref="DG123:DG124"/>
    <mergeCell ref="DH123:DH124"/>
    <mergeCell ref="DI123:DI124"/>
    <mergeCell ref="DJ123:DJ124"/>
    <mergeCell ref="DK123:DK124"/>
    <mergeCell ref="CZ123:CZ124"/>
    <mergeCell ref="DA123:DA124"/>
    <mergeCell ref="DB123:DB124"/>
    <mergeCell ref="DC123:DC124"/>
    <mergeCell ref="DD123:DD124"/>
    <mergeCell ref="DE123:DE124"/>
    <mergeCell ref="CT123:CT124"/>
    <mergeCell ref="CU123:CU124"/>
    <mergeCell ref="CV123:CV124"/>
    <mergeCell ref="CW123:CW124"/>
    <mergeCell ref="CX123:CX124"/>
    <mergeCell ref="CY123:CY124"/>
    <mergeCell ref="CN123:CN124"/>
    <mergeCell ref="CO123:CO124"/>
    <mergeCell ref="CP123:CP124"/>
    <mergeCell ref="CQ123:CQ124"/>
    <mergeCell ref="CR123:CR124"/>
    <mergeCell ref="CS123:CS124"/>
    <mergeCell ref="CH123:CH124"/>
    <mergeCell ref="CI123:CI124"/>
    <mergeCell ref="CJ123:CJ124"/>
    <mergeCell ref="CK123:CK124"/>
    <mergeCell ref="CL123:CL124"/>
    <mergeCell ref="CM123:CM124"/>
    <mergeCell ref="CB123:CB124"/>
    <mergeCell ref="CC123:CC124"/>
    <mergeCell ref="CD123:CD124"/>
    <mergeCell ref="CE123:CE124"/>
    <mergeCell ref="CF123:CF124"/>
    <mergeCell ref="CG123:CG124"/>
    <mergeCell ref="BV123:BV124"/>
    <mergeCell ref="BW123:BW124"/>
    <mergeCell ref="BX123:BX124"/>
    <mergeCell ref="BY123:BY124"/>
    <mergeCell ref="BZ123:BZ124"/>
    <mergeCell ref="CA123:CA124"/>
    <mergeCell ref="BP123:BP124"/>
    <mergeCell ref="BQ123:BQ124"/>
    <mergeCell ref="BR123:BR124"/>
    <mergeCell ref="BS123:BS124"/>
    <mergeCell ref="BT123:BT124"/>
    <mergeCell ref="BU123:BU124"/>
    <mergeCell ref="BJ123:BJ124"/>
    <mergeCell ref="BK123:BK124"/>
    <mergeCell ref="BL123:BL124"/>
    <mergeCell ref="BM123:BM124"/>
    <mergeCell ref="BN123:BN124"/>
    <mergeCell ref="BO123:BO124"/>
    <mergeCell ref="BD123:BD124"/>
    <mergeCell ref="BE123:BE124"/>
    <mergeCell ref="BF123:BF124"/>
    <mergeCell ref="BG123:BG124"/>
    <mergeCell ref="BH123:BH124"/>
    <mergeCell ref="BI123:BI124"/>
    <mergeCell ref="AX123:AX124"/>
    <mergeCell ref="AY123:AY124"/>
    <mergeCell ref="AZ123:AZ124"/>
    <mergeCell ref="BA123:BA124"/>
    <mergeCell ref="BB123:BB124"/>
    <mergeCell ref="BC123:BC124"/>
    <mergeCell ref="AR123:AR124"/>
    <mergeCell ref="AS123:AS124"/>
    <mergeCell ref="AT123:AT124"/>
    <mergeCell ref="AU123:AU124"/>
    <mergeCell ref="AV123:AV124"/>
    <mergeCell ref="AW123:AW124"/>
    <mergeCell ref="AL123:AL124"/>
    <mergeCell ref="AM123:AM124"/>
    <mergeCell ref="AN123:AN124"/>
    <mergeCell ref="AO123:AO124"/>
    <mergeCell ref="AP123:AP124"/>
    <mergeCell ref="AQ123:AQ124"/>
    <mergeCell ref="AA123:AA124"/>
    <mergeCell ref="AB123:AB124"/>
    <mergeCell ref="AF123:AF124"/>
    <mergeCell ref="AG123:AG124"/>
    <mergeCell ref="AJ123:AJ124"/>
    <mergeCell ref="AK123:AK124"/>
    <mergeCell ref="AC123:AC124"/>
    <mergeCell ref="AD123:AD124"/>
    <mergeCell ref="AE123:AE124"/>
    <mergeCell ref="AH123:AH124"/>
    <mergeCell ref="R123:R124"/>
    <mergeCell ref="S123:S124"/>
    <mergeCell ref="T123:T124"/>
    <mergeCell ref="U123:U124"/>
    <mergeCell ref="V123:V124"/>
    <mergeCell ref="Z123:Z124"/>
    <mergeCell ref="L123:L124"/>
    <mergeCell ref="M123:M124"/>
    <mergeCell ref="N123:N124"/>
    <mergeCell ref="O123:O124"/>
    <mergeCell ref="P123:P124"/>
    <mergeCell ref="Q123:Q124"/>
    <mergeCell ref="DU121:DU122"/>
    <mergeCell ref="DV121:DV122"/>
    <mergeCell ref="A121:A122"/>
    <mergeCell ref="B121:B122"/>
    <mergeCell ref="F123:F124"/>
    <mergeCell ref="G123:G124"/>
    <mergeCell ref="H123:H124"/>
    <mergeCell ref="I123:I124"/>
    <mergeCell ref="J123:J124"/>
    <mergeCell ref="K123:K124"/>
    <mergeCell ref="DO121:DO122"/>
    <mergeCell ref="DP121:DP122"/>
    <mergeCell ref="DQ121:DQ122"/>
    <mergeCell ref="DR121:DR122"/>
    <mergeCell ref="DS121:DS122"/>
    <mergeCell ref="DT121:DT122"/>
    <mergeCell ref="DI121:DI122"/>
    <mergeCell ref="DJ121:DJ122"/>
    <mergeCell ref="DK121:DK122"/>
    <mergeCell ref="DL121:DL122"/>
    <mergeCell ref="DM121:DM122"/>
    <mergeCell ref="DN121:DN122"/>
    <mergeCell ref="DC121:DC122"/>
    <mergeCell ref="DD121:DD122"/>
    <mergeCell ref="DE121:DE122"/>
    <mergeCell ref="DF121:DF122"/>
    <mergeCell ref="DG121:DG122"/>
    <mergeCell ref="DH121:DH122"/>
    <mergeCell ref="CW121:CW122"/>
    <mergeCell ref="CX121:CX122"/>
    <mergeCell ref="CY121:CY122"/>
    <mergeCell ref="CZ121:CZ122"/>
    <mergeCell ref="DA121:DA122"/>
    <mergeCell ref="DB121:DB122"/>
    <mergeCell ref="CQ121:CQ122"/>
    <mergeCell ref="CR121:CR122"/>
    <mergeCell ref="CS121:CS122"/>
    <mergeCell ref="CT121:CT122"/>
    <mergeCell ref="CU121:CU122"/>
    <mergeCell ref="CV121:CV122"/>
    <mergeCell ref="CK121:CK122"/>
    <mergeCell ref="CL121:CL122"/>
    <mergeCell ref="CM121:CM122"/>
    <mergeCell ref="CN121:CN122"/>
    <mergeCell ref="CO121:CO122"/>
    <mergeCell ref="CP121:CP122"/>
    <mergeCell ref="CE121:CE122"/>
    <mergeCell ref="CF121:CF122"/>
    <mergeCell ref="CG121:CG122"/>
    <mergeCell ref="CH121:CH122"/>
    <mergeCell ref="CI121:CI122"/>
    <mergeCell ref="CJ121:CJ122"/>
    <mergeCell ref="BY121:BY122"/>
    <mergeCell ref="BZ121:BZ122"/>
    <mergeCell ref="CA121:CA122"/>
    <mergeCell ref="CB121:CB122"/>
    <mergeCell ref="CC121:CC122"/>
    <mergeCell ref="CD121:CD122"/>
    <mergeCell ref="BS121:BS122"/>
    <mergeCell ref="BT121:BT122"/>
    <mergeCell ref="BU121:BU122"/>
    <mergeCell ref="BV121:BV122"/>
    <mergeCell ref="BW121:BW122"/>
    <mergeCell ref="BX121:BX122"/>
    <mergeCell ref="BM121:BM122"/>
    <mergeCell ref="BN121:BN122"/>
    <mergeCell ref="BO121:BO122"/>
    <mergeCell ref="BP121:BP122"/>
    <mergeCell ref="BQ121:BQ122"/>
    <mergeCell ref="BR121:BR122"/>
    <mergeCell ref="BG121:BG122"/>
    <mergeCell ref="BH121:BH122"/>
    <mergeCell ref="BI121:BI122"/>
    <mergeCell ref="BJ121:BJ122"/>
    <mergeCell ref="BK121:BK122"/>
    <mergeCell ref="BL121:BL122"/>
    <mergeCell ref="BA121:BA122"/>
    <mergeCell ref="BB121:BB122"/>
    <mergeCell ref="BC121:BC122"/>
    <mergeCell ref="BD121:BD122"/>
    <mergeCell ref="BE121:BE122"/>
    <mergeCell ref="BF121:BF122"/>
    <mergeCell ref="AU121:AU122"/>
    <mergeCell ref="AV121:AV122"/>
    <mergeCell ref="AW121:AW122"/>
    <mergeCell ref="AX121:AX122"/>
    <mergeCell ref="AY121:AY122"/>
    <mergeCell ref="AZ121:AZ122"/>
    <mergeCell ref="AO121:AO122"/>
    <mergeCell ref="AP121:AP122"/>
    <mergeCell ref="AQ121:AQ122"/>
    <mergeCell ref="AR121:AR122"/>
    <mergeCell ref="AS121:AS122"/>
    <mergeCell ref="AT121:AT122"/>
    <mergeCell ref="AG121:AG122"/>
    <mergeCell ref="AJ121:AJ122"/>
    <mergeCell ref="AK121:AK122"/>
    <mergeCell ref="AL121:AL122"/>
    <mergeCell ref="AM121:AM122"/>
    <mergeCell ref="AN121:AN122"/>
    <mergeCell ref="V121:V122"/>
    <mergeCell ref="Z121:Z122"/>
    <mergeCell ref="AA121:AA122"/>
    <mergeCell ref="AB121:AB122"/>
    <mergeCell ref="AF121:AF122"/>
    <mergeCell ref="AC121:AC122"/>
    <mergeCell ref="AD121:AD122"/>
    <mergeCell ref="AE121:AE122"/>
    <mergeCell ref="P121:P122"/>
    <mergeCell ref="Q121:Q122"/>
    <mergeCell ref="R121:R122"/>
    <mergeCell ref="S121:S122"/>
    <mergeCell ref="T121:T122"/>
    <mergeCell ref="U121:U122"/>
    <mergeCell ref="J121:J122"/>
    <mergeCell ref="K121:K122"/>
    <mergeCell ref="L121:L122"/>
    <mergeCell ref="M121:M122"/>
    <mergeCell ref="N121:N122"/>
    <mergeCell ref="O121:O122"/>
    <mergeCell ref="DV118:DV119"/>
    <mergeCell ref="A118:A119"/>
    <mergeCell ref="B118:B119"/>
    <mergeCell ref="C121:C122"/>
    <mergeCell ref="D121:D122"/>
    <mergeCell ref="E121:E122"/>
    <mergeCell ref="F121:F122"/>
    <mergeCell ref="G121:G122"/>
    <mergeCell ref="H121:H122"/>
    <mergeCell ref="I121:I122"/>
    <mergeCell ref="DP118:DP119"/>
    <mergeCell ref="DQ118:DQ119"/>
    <mergeCell ref="DR118:DR119"/>
    <mergeCell ref="DS118:DS119"/>
    <mergeCell ref="DT118:DT119"/>
    <mergeCell ref="DU118:DU119"/>
    <mergeCell ref="DJ118:DJ119"/>
    <mergeCell ref="DK118:DK119"/>
    <mergeCell ref="DL118:DL119"/>
    <mergeCell ref="DM118:DM119"/>
    <mergeCell ref="DN118:DN119"/>
    <mergeCell ref="DO118:DO119"/>
    <mergeCell ref="DD118:DD119"/>
    <mergeCell ref="DE118:DE119"/>
    <mergeCell ref="DF118:DF119"/>
    <mergeCell ref="DG118:DG119"/>
    <mergeCell ref="DH118:DH119"/>
    <mergeCell ref="DI118:DI119"/>
    <mergeCell ref="CX118:CX119"/>
    <mergeCell ref="CY118:CY119"/>
    <mergeCell ref="CZ118:CZ119"/>
    <mergeCell ref="DA118:DA119"/>
    <mergeCell ref="DB118:DB119"/>
    <mergeCell ref="DC118:DC119"/>
    <mergeCell ref="CR118:CR119"/>
    <mergeCell ref="CS118:CS119"/>
    <mergeCell ref="CT118:CT119"/>
    <mergeCell ref="CU118:CU119"/>
    <mergeCell ref="CV118:CV119"/>
    <mergeCell ref="CW118:CW119"/>
    <mergeCell ref="CL118:CL119"/>
    <mergeCell ref="CM118:CM119"/>
    <mergeCell ref="CN118:CN119"/>
    <mergeCell ref="CO118:CO119"/>
    <mergeCell ref="CP118:CP119"/>
    <mergeCell ref="CQ118:CQ119"/>
    <mergeCell ref="CF118:CF119"/>
    <mergeCell ref="CG118:CG119"/>
    <mergeCell ref="CH118:CH119"/>
    <mergeCell ref="CI118:CI119"/>
    <mergeCell ref="CJ118:CJ119"/>
    <mergeCell ref="CK118:CK119"/>
    <mergeCell ref="BZ118:BZ119"/>
    <mergeCell ref="CA118:CA119"/>
    <mergeCell ref="CB118:CB119"/>
    <mergeCell ref="CC118:CC119"/>
    <mergeCell ref="CD118:CD119"/>
    <mergeCell ref="CE118:CE119"/>
    <mergeCell ref="BT118:BT119"/>
    <mergeCell ref="BU118:BU119"/>
    <mergeCell ref="BV118:BV119"/>
    <mergeCell ref="BW118:BW119"/>
    <mergeCell ref="BX118:BX119"/>
    <mergeCell ref="BY118:BY119"/>
    <mergeCell ref="BN118:BN119"/>
    <mergeCell ref="BO118:BO119"/>
    <mergeCell ref="BP118:BP119"/>
    <mergeCell ref="BQ118:BQ119"/>
    <mergeCell ref="BR118:BR119"/>
    <mergeCell ref="BS118:BS119"/>
    <mergeCell ref="BH118:BH119"/>
    <mergeCell ref="BI118:BI119"/>
    <mergeCell ref="BJ118:BJ119"/>
    <mergeCell ref="BK118:BK119"/>
    <mergeCell ref="BL118:BL119"/>
    <mergeCell ref="BM118:BM119"/>
    <mergeCell ref="BB118:BB119"/>
    <mergeCell ref="BC118:BC119"/>
    <mergeCell ref="BD118:BD119"/>
    <mergeCell ref="BE118:BE119"/>
    <mergeCell ref="BF118:BF119"/>
    <mergeCell ref="BG118:BG119"/>
    <mergeCell ref="AV118:AV119"/>
    <mergeCell ref="AW118:AW119"/>
    <mergeCell ref="AX118:AX119"/>
    <mergeCell ref="AY118:AY119"/>
    <mergeCell ref="AZ118:AZ119"/>
    <mergeCell ref="BA118:BA119"/>
    <mergeCell ref="AP118:AP119"/>
    <mergeCell ref="AQ118:AQ119"/>
    <mergeCell ref="AR118:AR119"/>
    <mergeCell ref="AS118:AS119"/>
    <mergeCell ref="AT118:AT119"/>
    <mergeCell ref="AU118:AU119"/>
    <mergeCell ref="AJ118:AJ119"/>
    <mergeCell ref="AK118:AK119"/>
    <mergeCell ref="AL118:AL119"/>
    <mergeCell ref="AM118:AM119"/>
    <mergeCell ref="AN118:AN119"/>
    <mergeCell ref="AO118:AO119"/>
    <mergeCell ref="AA118:AA119"/>
    <mergeCell ref="AB118:AB119"/>
    <mergeCell ref="AF118:AF119"/>
    <mergeCell ref="AD118:AD119"/>
    <mergeCell ref="AC118:AC119"/>
    <mergeCell ref="AG118:AG119"/>
    <mergeCell ref="U118:U119"/>
    <mergeCell ref="V118:V119"/>
    <mergeCell ref="W118:W119"/>
    <mergeCell ref="X118:X119"/>
    <mergeCell ref="Y118:Y119"/>
    <mergeCell ref="Z118:Z119"/>
    <mergeCell ref="O118:O119"/>
    <mergeCell ref="P118:P119"/>
    <mergeCell ref="Q118:Q119"/>
    <mergeCell ref="R118:R119"/>
    <mergeCell ref="S118:S119"/>
    <mergeCell ref="T118:T119"/>
    <mergeCell ref="I118:I119"/>
    <mergeCell ref="J118:J119"/>
    <mergeCell ref="K118:K119"/>
    <mergeCell ref="L118:L119"/>
    <mergeCell ref="M118:M119"/>
    <mergeCell ref="N118:N119"/>
    <mergeCell ref="DR114:DR115"/>
    <mergeCell ref="DS114:DS115"/>
    <mergeCell ref="DT114:DT115"/>
    <mergeCell ref="DU114:DU115"/>
    <mergeCell ref="DV114:DV115"/>
    <mergeCell ref="A114:A115"/>
    <mergeCell ref="B114:B115"/>
    <mergeCell ref="DL114:DL115"/>
    <mergeCell ref="DM114:DM115"/>
    <mergeCell ref="DN114:DN115"/>
    <mergeCell ref="DO114:DO115"/>
    <mergeCell ref="DP114:DP115"/>
    <mergeCell ref="DQ114:DQ115"/>
    <mergeCell ref="DF114:DF115"/>
    <mergeCell ref="DG114:DG115"/>
    <mergeCell ref="DH114:DH115"/>
    <mergeCell ref="DI114:DI115"/>
    <mergeCell ref="DJ114:DJ115"/>
    <mergeCell ref="DK114:DK115"/>
    <mergeCell ref="CZ114:CZ115"/>
    <mergeCell ref="DA114:DA115"/>
    <mergeCell ref="DB114:DB115"/>
    <mergeCell ref="DC114:DC115"/>
    <mergeCell ref="DD114:DD115"/>
    <mergeCell ref="DE114:DE115"/>
    <mergeCell ref="CT114:CT115"/>
    <mergeCell ref="CU114:CU115"/>
    <mergeCell ref="CV114:CV115"/>
    <mergeCell ref="CW114:CW115"/>
    <mergeCell ref="CX114:CX115"/>
    <mergeCell ref="CY114:CY115"/>
    <mergeCell ref="CN114:CN115"/>
    <mergeCell ref="CO114:CO115"/>
    <mergeCell ref="CP114:CP115"/>
    <mergeCell ref="CQ114:CQ115"/>
    <mergeCell ref="CR114:CR115"/>
    <mergeCell ref="CS114:CS115"/>
    <mergeCell ref="CH114:CH115"/>
    <mergeCell ref="CI114:CI115"/>
    <mergeCell ref="CJ114:CJ115"/>
    <mergeCell ref="CK114:CK115"/>
    <mergeCell ref="CL114:CL115"/>
    <mergeCell ref="CM114:CM115"/>
    <mergeCell ref="CB114:CB115"/>
    <mergeCell ref="CC114:CC115"/>
    <mergeCell ref="CD114:CD115"/>
    <mergeCell ref="CE114:CE115"/>
    <mergeCell ref="CF114:CF115"/>
    <mergeCell ref="CG114:CG115"/>
    <mergeCell ref="BV114:BV115"/>
    <mergeCell ref="BW114:BW115"/>
    <mergeCell ref="BX114:BX115"/>
    <mergeCell ref="BY114:BY115"/>
    <mergeCell ref="BZ114:BZ115"/>
    <mergeCell ref="CA114:CA115"/>
    <mergeCell ref="BP114:BP115"/>
    <mergeCell ref="BQ114:BQ115"/>
    <mergeCell ref="BR114:BR115"/>
    <mergeCell ref="BS114:BS115"/>
    <mergeCell ref="BT114:BT115"/>
    <mergeCell ref="BU114:BU115"/>
    <mergeCell ref="BJ114:BJ115"/>
    <mergeCell ref="BK114:BK115"/>
    <mergeCell ref="BL114:BL115"/>
    <mergeCell ref="BM114:BM115"/>
    <mergeCell ref="BN114:BN115"/>
    <mergeCell ref="BO114:BO115"/>
    <mergeCell ref="BD114:BD115"/>
    <mergeCell ref="BE114:BE115"/>
    <mergeCell ref="BF114:BF115"/>
    <mergeCell ref="BG114:BG115"/>
    <mergeCell ref="BH114:BH115"/>
    <mergeCell ref="BI114:BI115"/>
    <mergeCell ref="AX114:AX115"/>
    <mergeCell ref="AY114:AY115"/>
    <mergeCell ref="AZ114:AZ115"/>
    <mergeCell ref="BA114:BA115"/>
    <mergeCell ref="BB114:BB115"/>
    <mergeCell ref="BC114:BC115"/>
    <mergeCell ref="AR114:AR115"/>
    <mergeCell ref="AS114:AS115"/>
    <mergeCell ref="AT114:AT115"/>
    <mergeCell ref="AU114:AU115"/>
    <mergeCell ref="AV114:AV115"/>
    <mergeCell ref="AW114:AW115"/>
    <mergeCell ref="AL114:AL115"/>
    <mergeCell ref="AM114:AM115"/>
    <mergeCell ref="AN114:AN115"/>
    <mergeCell ref="AO114:AO115"/>
    <mergeCell ref="AP114:AP115"/>
    <mergeCell ref="AQ114:AQ115"/>
    <mergeCell ref="AA114:AA115"/>
    <mergeCell ref="AB114:AB115"/>
    <mergeCell ref="AF114:AF115"/>
    <mergeCell ref="AG114:AG115"/>
    <mergeCell ref="AJ114:AJ115"/>
    <mergeCell ref="AK114:AK115"/>
    <mergeCell ref="AD114:AD115"/>
    <mergeCell ref="R114:R115"/>
    <mergeCell ref="S114:S115"/>
    <mergeCell ref="T114:T115"/>
    <mergeCell ref="U114:U115"/>
    <mergeCell ref="V114:V115"/>
    <mergeCell ref="Z114:Z115"/>
    <mergeCell ref="L114:L115"/>
    <mergeCell ref="M114:M115"/>
    <mergeCell ref="N114:N115"/>
    <mergeCell ref="O114:O115"/>
    <mergeCell ref="P114:P115"/>
    <mergeCell ref="Q114:Q115"/>
    <mergeCell ref="DU111:DU113"/>
    <mergeCell ref="DV111:DV113"/>
    <mergeCell ref="A111:A113"/>
    <mergeCell ref="B111:B113"/>
    <mergeCell ref="F114:F115"/>
    <mergeCell ref="G114:G115"/>
    <mergeCell ref="H114:H115"/>
    <mergeCell ref="I114:I115"/>
    <mergeCell ref="J114:J115"/>
    <mergeCell ref="K114:K115"/>
    <mergeCell ref="DO111:DO113"/>
    <mergeCell ref="DP111:DP113"/>
    <mergeCell ref="DQ111:DQ113"/>
    <mergeCell ref="DR111:DR113"/>
    <mergeCell ref="DS111:DS113"/>
    <mergeCell ref="DT111:DT113"/>
    <mergeCell ref="DI111:DI113"/>
    <mergeCell ref="DJ111:DJ113"/>
    <mergeCell ref="DK111:DK113"/>
    <mergeCell ref="DL111:DL113"/>
    <mergeCell ref="DM111:DM113"/>
    <mergeCell ref="DN111:DN113"/>
    <mergeCell ref="DC111:DC113"/>
    <mergeCell ref="DD111:DD113"/>
    <mergeCell ref="DE111:DE113"/>
    <mergeCell ref="DF111:DF113"/>
    <mergeCell ref="DG111:DG113"/>
    <mergeCell ref="DH111:DH113"/>
    <mergeCell ref="CW111:CW113"/>
    <mergeCell ref="CX111:CX113"/>
    <mergeCell ref="CY111:CY113"/>
    <mergeCell ref="CZ111:CZ113"/>
    <mergeCell ref="DA111:DA113"/>
    <mergeCell ref="DB111:DB113"/>
    <mergeCell ref="CQ111:CQ113"/>
    <mergeCell ref="CR111:CR113"/>
    <mergeCell ref="CS111:CS113"/>
    <mergeCell ref="CT111:CT113"/>
    <mergeCell ref="CU111:CU113"/>
    <mergeCell ref="CV111:CV113"/>
    <mergeCell ref="CK111:CK113"/>
    <mergeCell ref="CL111:CL113"/>
    <mergeCell ref="CM111:CM113"/>
    <mergeCell ref="CN111:CN113"/>
    <mergeCell ref="CO111:CO113"/>
    <mergeCell ref="CP111:CP113"/>
    <mergeCell ref="CE111:CE113"/>
    <mergeCell ref="CF111:CF113"/>
    <mergeCell ref="CG111:CG113"/>
    <mergeCell ref="CH111:CH113"/>
    <mergeCell ref="CI111:CI113"/>
    <mergeCell ref="CJ111:CJ113"/>
    <mergeCell ref="BY111:BY113"/>
    <mergeCell ref="BZ111:BZ113"/>
    <mergeCell ref="CA111:CA113"/>
    <mergeCell ref="CB111:CB113"/>
    <mergeCell ref="CC111:CC113"/>
    <mergeCell ref="CD111:CD113"/>
    <mergeCell ref="BS111:BS113"/>
    <mergeCell ref="BT111:BT113"/>
    <mergeCell ref="BU111:BU113"/>
    <mergeCell ref="BV111:BV113"/>
    <mergeCell ref="BW111:BW113"/>
    <mergeCell ref="BX111:BX113"/>
    <mergeCell ref="BM111:BM113"/>
    <mergeCell ref="BN111:BN113"/>
    <mergeCell ref="BO111:BO113"/>
    <mergeCell ref="BP111:BP113"/>
    <mergeCell ref="BQ111:BQ113"/>
    <mergeCell ref="BR111:BR113"/>
    <mergeCell ref="BG111:BG113"/>
    <mergeCell ref="BH111:BH113"/>
    <mergeCell ref="BI111:BI113"/>
    <mergeCell ref="BJ111:BJ113"/>
    <mergeCell ref="BK111:BK113"/>
    <mergeCell ref="BL111:BL113"/>
    <mergeCell ref="BA111:BA113"/>
    <mergeCell ref="BB111:BB113"/>
    <mergeCell ref="BC111:BC113"/>
    <mergeCell ref="BD111:BD113"/>
    <mergeCell ref="BE111:BE113"/>
    <mergeCell ref="BF111:BF113"/>
    <mergeCell ref="AU111:AU113"/>
    <mergeCell ref="AV111:AV113"/>
    <mergeCell ref="AW111:AW113"/>
    <mergeCell ref="AX111:AX113"/>
    <mergeCell ref="AY111:AY113"/>
    <mergeCell ref="AZ111:AZ113"/>
    <mergeCell ref="AO111:AO113"/>
    <mergeCell ref="AP111:AP113"/>
    <mergeCell ref="AQ111:AQ113"/>
    <mergeCell ref="AR111:AR113"/>
    <mergeCell ref="AS111:AS113"/>
    <mergeCell ref="AT111:AT113"/>
    <mergeCell ref="AG111:AG113"/>
    <mergeCell ref="AJ111:AJ113"/>
    <mergeCell ref="AK111:AK113"/>
    <mergeCell ref="AL111:AL113"/>
    <mergeCell ref="AM111:AM113"/>
    <mergeCell ref="AN111:AN113"/>
    <mergeCell ref="AI111:AI113"/>
    <mergeCell ref="X111:X113"/>
    <mergeCell ref="Y111:Y113"/>
    <mergeCell ref="Z111:Z113"/>
    <mergeCell ref="AA111:AA113"/>
    <mergeCell ref="AB111:AB113"/>
    <mergeCell ref="AF111:AF113"/>
    <mergeCell ref="AC111:AC113"/>
    <mergeCell ref="AD111:AD113"/>
    <mergeCell ref="AE111:AE113"/>
    <mergeCell ref="R111:R113"/>
    <mergeCell ref="S111:S113"/>
    <mergeCell ref="T111:T113"/>
    <mergeCell ref="U111:U113"/>
    <mergeCell ref="V111:V113"/>
    <mergeCell ref="W111:W113"/>
    <mergeCell ref="L111:L113"/>
    <mergeCell ref="M111:M113"/>
    <mergeCell ref="N111:N113"/>
    <mergeCell ref="O111:O113"/>
    <mergeCell ref="P111:P113"/>
    <mergeCell ref="Q111:Q113"/>
    <mergeCell ref="DU108:DU109"/>
    <mergeCell ref="DV108:DV109"/>
    <mergeCell ref="A108:A109"/>
    <mergeCell ref="B108:B109"/>
    <mergeCell ref="F111:F113"/>
    <mergeCell ref="G111:G113"/>
    <mergeCell ref="H111:H113"/>
    <mergeCell ref="I111:I113"/>
    <mergeCell ref="J111:J113"/>
    <mergeCell ref="K111:K113"/>
    <mergeCell ref="DO108:DO109"/>
    <mergeCell ref="DP108:DP109"/>
    <mergeCell ref="DQ108:DQ109"/>
    <mergeCell ref="DR108:DR109"/>
    <mergeCell ref="DS108:DS109"/>
    <mergeCell ref="DT108:DT109"/>
    <mergeCell ref="DI108:DI109"/>
    <mergeCell ref="DJ108:DJ109"/>
    <mergeCell ref="DK108:DK109"/>
    <mergeCell ref="DL108:DL109"/>
    <mergeCell ref="DM108:DM109"/>
    <mergeCell ref="DN108:DN109"/>
    <mergeCell ref="DC108:DC109"/>
    <mergeCell ref="DD108:DD109"/>
    <mergeCell ref="DE108:DE109"/>
    <mergeCell ref="DF108:DF109"/>
    <mergeCell ref="DG108:DG109"/>
    <mergeCell ref="DH108:DH109"/>
    <mergeCell ref="CW108:CW109"/>
    <mergeCell ref="CX108:CX109"/>
    <mergeCell ref="CY108:CY109"/>
    <mergeCell ref="CZ108:CZ109"/>
    <mergeCell ref="DA108:DA109"/>
    <mergeCell ref="DB108:DB109"/>
    <mergeCell ref="CQ108:CQ109"/>
    <mergeCell ref="CR108:CR109"/>
    <mergeCell ref="CS108:CS109"/>
    <mergeCell ref="CT108:CT109"/>
    <mergeCell ref="CU108:CU109"/>
    <mergeCell ref="CV108:CV109"/>
    <mergeCell ref="CK108:CK109"/>
    <mergeCell ref="CL108:CL109"/>
    <mergeCell ref="CM108:CM109"/>
    <mergeCell ref="CN108:CN109"/>
    <mergeCell ref="CO108:CO109"/>
    <mergeCell ref="CP108:CP109"/>
    <mergeCell ref="CE108:CE109"/>
    <mergeCell ref="CF108:CF109"/>
    <mergeCell ref="CG108:CG109"/>
    <mergeCell ref="CH108:CH109"/>
    <mergeCell ref="CI108:CI109"/>
    <mergeCell ref="CJ108:CJ109"/>
    <mergeCell ref="BY108:BY109"/>
    <mergeCell ref="BZ108:BZ109"/>
    <mergeCell ref="CA108:CA109"/>
    <mergeCell ref="CB108:CB109"/>
    <mergeCell ref="CC108:CC109"/>
    <mergeCell ref="CD108:CD109"/>
    <mergeCell ref="BS108:BS109"/>
    <mergeCell ref="BT108:BT109"/>
    <mergeCell ref="BU108:BU109"/>
    <mergeCell ref="BV108:BV109"/>
    <mergeCell ref="BW108:BW109"/>
    <mergeCell ref="BX108:BX109"/>
    <mergeCell ref="BM108:BM109"/>
    <mergeCell ref="BN108:BN109"/>
    <mergeCell ref="BO108:BO109"/>
    <mergeCell ref="BP108:BP109"/>
    <mergeCell ref="BQ108:BQ109"/>
    <mergeCell ref="BR108:BR109"/>
    <mergeCell ref="BG108:BG109"/>
    <mergeCell ref="BH108:BH109"/>
    <mergeCell ref="BI108:BI109"/>
    <mergeCell ref="BJ108:BJ109"/>
    <mergeCell ref="BK108:BK109"/>
    <mergeCell ref="BL108:BL109"/>
    <mergeCell ref="BA108:BA109"/>
    <mergeCell ref="BB108:BB109"/>
    <mergeCell ref="BC108:BC109"/>
    <mergeCell ref="BD108:BD109"/>
    <mergeCell ref="BE108:BE109"/>
    <mergeCell ref="BF108:BF109"/>
    <mergeCell ref="AU108:AU109"/>
    <mergeCell ref="AV108:AV109"/>
    <mergeCell ref="AW108:AW109"/>
    <mergeCell ref="AX108:AX109"/>
    <mergeCell ref="AY108:AY109"/>
    <mergeCell ref="AZ108:AZ109"/>
    <mergeCell ref="AO108:AO109"/>
    <mergeCell ref="AP108:AP109"/>
    <mergeCell ref="AQ108:AQ109"/>
    <mergeCell ref="AR108:AR109"/>
    <mergeCell ref="AS108:AS109"/>
    <mergeCell ref="AT108:AT109"/>
    <mergeCell ref="AG108:AG109"/>
    <mergeCell ref="AJ108:AJ109"/>
    <mergeCell ref="AK108:AK109"/>
    <mergeCell ref="AL108:AL109"/>
    <mergeCell ref="AM108:AM109"/>
    <mergeCell ref="AN108:AN109"/>
    <mergeCell ref="AH108:AH109"/>
    <mergeCell ref="AI108:AI109"/>
    <mergeCell ref="X108:X109"/>
    <mergeCell ref="Y108:Y109"/>
    <mergeCell ref="Z108:Z109"/>
    <mergeCell ref="AA108:AA109"/>
    <mergeCell ref="AB108:AB109"/>
    <mergeCell ref="AF108:AF109"/>
    <mergeCell ref="AE108:AE109"/>
    <mergeCell ref="AC108:AC109"/>
    <mergeCell ref="AD108:AD109"/>
    <mergeCell ref="R108:R109"/>
    <mergeCell ref="S108:S109"/>
    <mergeCell ref="T108:T109"/>
    <mergeCell ref="U108:U109"/>
    <mergeCell ref="V108:V109"/>
    <mergeCell ref="W108:W109"/>
    <mergeCell ref="L108:L109"/>
    <mergeCell ref="M108:M109"/>
    <mergeCell ref="N108:N109"/>
    <mergeCell ref="O108:O109"/>
    <mergeCell ref="P108:P109"/>
    <mergeCell ref="Q108:Q109"/>
    <mergeCell ref="DU105:DU106"/>
    <mergeCell ref="DV105:DV106"/>
    <mergeCell ref="A105:A106"/>
    <mergeCell ref="B105:B106"/>
    <mergeCell ref="F108:F109"/>
    <mergeCell ref="G108:G109"/>
    <mergeCell ref="H108:H109"/>
    <mergeCell ref="I108:I109"/>
    <mergeCell ref="J108:J109"/>
    <mergeCell ref="K108:K109"/>
    <mergeCell ref="DO105:DO106"/>
    <mergeCell ref="DP105:DP106"/>
    <mergeCell ref="DQ105:DQ106"/>
    <mergeCell ref="DR105:DR106"/>
    <mergeCell ref="DS105:DS106"/>
    <mergeCell ref="DT105:DT106"/>
    <mergeCell ref="DI105:DI106"/>
    <mergeCell ref="DJ105:DJ106"/>
    <mergeCell ref="DK105:DK106"/>
    <mergeCell ref="DL105:DL106"/>
    <mergeCell ref="DM105:DM106"/>
    <mergeCell ref="DN105:DN106"/>
    <mergeCell ref="DC105:DC106"/>
    <mergeCell ref="DD105:DD106"/>
    <mergeCell ref="DE105:DE106"/>
    <mergeCell ref="DF105:DF106"/>
    <mergeCell ref="DG105:DG106"/>
    <mergeCell ref="DH105:DH106"/>
    <mergeCell ref="CW105:CW106"/>
    <mergeCell ref="CX105:CX106"/>
    <mergeCell ref="CY105:CY106"/>
    <mergeCell ref="CZ105:CZ106"/>
    <mergeCell ref="DA105:DA106"/>
    <mergeCell ref="DB105:DB106"/>
    <mergeCell ref="CQ105:CQ106"/>
    <mergeCell ref="CR105:CR106"/>
    <mergeCell ref="CS105:CS106"/>
    <mergeCell ref="CT105:CT106"/>
    <mergeCell ref="CU105:CU106"/>
    <mergeCell ref="CV105:CV106"/>
    <mergeCell ref="CK105:CK106"/>
    <mergeCell ref="CL105:CL106"/>
    <mergeCell ref="CM105:CM106"/>
    <mergeCell ref="CN105:CN106"/>
    <mergeCell ref="CO105:CO106"/>
    <mergeCell ref="CP105:CP106"/>
    <mergeCell ref="CE105:CE106"/>
    <mergeCell ref="CF105:CF106"/>
    <mergeCell ref="CG105:CG106"/>
    <mergeCell ref="CH105:CH106"/>
    <mergeCell ref="CI105:CI106"/>
    <mergeCell ref="CJ105:CJ106"/>
    <mergeCell ref="BY105:BY106"/>
    <mergeCell ref="BZ105:BZ106"/>
    <mergeCell ref="CA105:CA106"/>
    <mergeCell ref="CB105:CB106"/>
    <mergeCell ref="CC105:CC106"/>
    <mergeCell ref="CD105:CD106"/>
    <mergeCell ref="BS105:BS106"/>
    <mergeCell ref="BT105:BT106"/>
    <mergeCell ref="BU105:BU106"/>
    <mergeCell ref="BV105:BV106"/>
    <mergeCell ref="BW105:BW106"/>
    <mergeCell ref="BX105:BX106"/>
    <mergeCell ref="BM105:BM106"/>
    <mergeCell ref="BN105:BN106"/>
    <mergeCell ref="BO105:BO106"/>
    <mergeCell ref="BP105:BP106"/>
    <mergeCell ref="BQ105:BQ106"/>
    <mergeCell ref="BR105:BR106"/>
    <mergeCell ref="BG105:BG106"/>
    <mergeCell ref="BH105:BH106"/>
    <mergeCell ref="BI105:BI106"/>
    <mergeCell ref="BJ105:BJ106"/>
    <mergeCell ref="BK105:BK106"/>
    <mergeCell ref="BL105:BL106"/>
    <mergeCell ref="BA105:BA106"/>
    <mergeCell ref="BB105:BB106"/>
    <mergeCell ref="BC105:BC106"/>
    <mergeCell ref="BD105:BD106"/>
    <mergeCell ref="BE105:BE106"/>
    <mergeCell ref="BF105:BF106"/>
    <mergeCell ref="AU105:AU106"/>
    <mergeCell ref="AV105:AV106"/>
    <mergeCell ref="AW105:AW106"/>
    <mergeCell ref="AX105:AX106"/>
    <mergeCell ref="AY105:AY106"/>
    <mergeCell ref="AZ105:AZ106"/>
    <mergeCell ref="AO105:AO106"/>
    <mergeCell ref="AP105:AP106"/>
    <mergeCell ref="AQ105:AQ106"/>
    <mergeCell ref="AR105:AR106"/>
    <mergeCell ref="AS105:AS106"/>
    <mergeCell ref="AT105:AT106"/>
    <mergeCell ref="AG105:AG106"/>
    <mergeCell ref="AJ105:AJ106"/>
    <mergeCell ref="AK105:AK106"/>
    <mergeCell ref="AL105:AL106"/>
    <mergeCell ref="AM105:AM106"/>
    <mergeCell ref="AN105:AN106"/>
    <mergeCell ref="AH105:AH106"/>
    <mergeCell ref="AI105:AI106"/>
    <mergeCell ref="U105:U106"/>
    <mergeCell ref="V105:V106"/>
    <mergeCell ref="Z105:Z106"/>
    <mergeCell ref="AA105:AA106"/>
    <mergeCell ref="AB105:AB106"/>
    <mergeCell ref="AF105:AF106"/>
    <mergeCell ref="AC105:AC106"/>
    <mergeCell ref="AD105:AD106"/>
    <mergeCell ref="AE105:AE106"/>
    <mergeCell ref="O105:O106"/>
    <mergeCell ref="P105:P106"/>
    <mergeCell ref="Q105:Q106"/>
    <mergeCell ref="R105:R106"/>
    <mergeCell ref="S105:S106"/>
    <mergeCell ref="T105:T106"/>
    <mergeCell ref="I105:I106"/>
    <mergeCell ref="J105:J106"/>
    <mergeCell ref="K105:K106"/>
    <mergeCell ref="L105:L106"/>
    <mergeCell ref="M105:M106"/>
    <mergeCell ref="N105:N106"/>
    <mergeCell ref="DU103:DU104"/>
    <mergeCell ref="DV103:DV104"/>
    <mergeCell ref="A103:A104"/>
    <mergeCell ref="B103:B104"/>
    <mergeCell ref="C105:C106"/>
    <mergeCell ref="D105:D106"/>
    <mergeCell ref="E105:E106"/>
    <mergeCell ref="F105:F106"/>
    <mergeCell ref="G105:G106"/>
    <mergeCell ref="H105:H106"/>
    <mergeCell ref="DO103:DO104"/>
    <mergeCell ref="DP103:DP104"/>
    <mergeCell ref="DQ103:DQ104"/>
    <mergeCell ref="DR103:DR104"/>
    <mergeCell ref="DS103:DS104"/>
    <mergeCell ref="DT103:DT104"/>
    <mergeCell ref="DI103:DI104"/>
    <mergeCell ref="DJ103:DJ104"/>
    <mergeCell ref="DK103:DK104"/>
    <mergeCell ref="DL103:DL104"/>
    <mergeCell ref="DM103:DM104"/>
    <mergeCell ref="DN103:DN104"/>
    <mergeCell ref="DC103:DC104"/>
    <mergeCell ref="DD103:DD104"/>
    <mergeCell ref="DE103:DE104"/>
    <mergeCell ref="DF103:DF104"/>
    <mergeCell ref="DG103:DG104"/>
    <mergeCell ref="DH103:DH104"/>
    <mergeCell ref="CW103:CW104"/>
    <mergeCell ref="CX103:CX104"/>
    <mergeCell ref="CY103:CY104"/>
    <mergeCell ref="CZ103:CZ104"/>
    <mergeCell ref="DA103:DA104"/>
    <mergeCell ref="DB103:DB104"/>
    <mergeCell ref="CQ103:CQ104"/>
    <mergeCell ref="CR103:CR104"/>
    <mergeCell ref="CS103:CS104"/>
    <mergeCell ref="CT103:CT104"/>
    <mergeCell ref="CU103:CU104"/>
    <mergeCell ref="CV103:CV104"/>
    <mergeCell ref="CK103:CK104"/>
    <mergeCell ref="CL103:CL104"/>
    <mergeCell ref="CM103:CM104"/>
    <mergeCell ref="CN103:CN104"/>
    <mergeCell ref="CO103:CO104"/>
    <mergeCell ref="CP103:CP104"/>
    <mergeCell ref="CE103:CE104"/>
    <mergeCell ref="CF103:CF104"/>
    <mergeCell ref="CG103:CG104"/>
    <mergeCell ref="CH103:CH104"/>
    <mergeCell ref="CI103:CI104"/>
    <mergeCell ref="CJ103:CJ104"/>
    <mergeCell ref="BY103:BY104"/>
    <mergeCell ref="BZ103:BZ104"/>
    <mergeCell ref="CA103:CA104"/>
    <mergeCell ref="CB103:CB104"/>
    <mergeCell ref="CC103:CC104"/>
    <mergeCell ref="CD103:CD104"/>
    <mergeCell ref="BS103:BS104"/>
    <mergeCell ref="BT103:BT104"/>
    <mergeCell ref="BU103:BU104"/>
    <mergeCell ref="BV103:BV104"/>
    <mergeCell ref="BW103:BW104"/>
    <mergeCell ref="BX103:BX104"/>
    <mergeCell ref="BM103:BM104"/>
    <mergeCell ref="BN103:BN104"/>
    <mergeCell ref="BO103:BO104"/>
    <mergeCell ref="BP103:BP104"/>
    <mergeCell ref="BQ103:BQ104"/>
    <mergeCell ref="BR103:BR104"/>
    <mergeCell ref="BG103:BG104"/>
    <mergeCell ref="BH103:BH104"/>
    <mergeCell ref="BI103:BI104"/>
    <mergeCell ref="BJ103:BJ104"/>
    <mergeCell ref="BK103:BK104"/>
    <mergeCell ref="BL103:BL104"/>
    <mergeCell ref="BA103:BA104"/>
    <mergeCell ref="BB103:BB104"/>
    <mergeCell ref="BC103:BC104"/>
    <mergeCell ref="BD103:BD104"/>
    <mergeCell ref="BE103:BE104"/>
    <mergeCell ref="BF103:BF104"/>
    <mergeCell ref="AU103:AU104"/>
    <mergeCell ref="AV103:AV104"/>
    <mergeCell ref="AW103:AW104"/>
    <mergeCell ref="AX103:AX104"/>
    <mergeCell ref="AY103:AY104"/>
    <mergeCell ref="AZ103:AZ104"/>
    <mergeCell ref="AO103:AO104"/>
    <mergeCell ref="AP103:AP104"/>
    <mergeCell ref="AQ103:AQ104"/>
    <mergeCell ref="AR103:AR104"/>
    <mergeCell ref="AS103:AS104"/>
    <mergeCell ref="AT103:AT104"/>
    <mergeCell ref="AG103:AG104"/>
    <mergeCell ref="AJ103:AJ104"/>
    <mergeCell ref="AK103:AK104"/>
    <mergeCell ref="AL103:AL104"/>
    <mergeCell ref="AM103:AM104"/>
    <mergeCell ref="AN103:AN104"/>
    <mergeCell ref="AH103:AH104"/>
    <mergeCell ref="AI103:AI104"/>
    <mergeCell ref="X103:X104"/>
    <mergeCell ref="Y103:Y104"/>
    <mergeCell ref="Z103:Z104"/>
    <mergeCell ref="AA103:AA104"/>
    <mergeCell ref="AB103:AB104"/>
    <mergeCell ref="AF103:AF104"/>
    <mergeCell ref="AC103:AC104"/>
    <mergeCell ref="AD103:AD104"/>
    <mergeCell ref="AE103:AE104"/>
    <mergeCell ref="R103:R104"/>
    <mergeCell ref="S103:S104"/>
    <mergeCell ref="T103:T104"/>
    <mergeCell ref="U103:U104"/>
    <mergeCell ref="V103:V104"/>
    <mergeCell ref="W103:W104"/>
    <mergeCell ref="L103:L104"/>
    <mergeCell ref="M103:M104"/>
    <mergeCell ref="N103:N104"/>
    <mergeCell ref="O103:O104"/>
    <mergeCell ref="P103:P104"/>
    <mergeCell ref="Q103:Q104"/>
    <mergeCell ref="DU101:DU102"/>
    <mergeCell ref="DV101:DV102"/>
    <mergeCell ref="A101:A102"/>
    <mergeCell ref="B101:B102"/>
    <mergeCell ref="F103:F104"/>
    <mergeCell ref="G103:G104"/>
    <mergeCell ref="H103:H104"/>
    <mergeCell ref="I103:I104"/>
    <mergeCell ref="J103:J104"/>
    <mergeCell ref="K103:K104"/>
    <mergeCell ref="DO101:DO102"/>
    <mergeCell ref="DP101:DP102"/>
    <mergeCell ref="DQ101:DQ102"/>
    <mergeCell ref="DR101:DR102"/>
    <mergeCell ref="DS101:DS102"/>
    <mergeCell ref="DT101:DT102"/>
    <mergeCell ref="DI101:DI102"/>
    <mergeCell ref="DJ101:DJ102"/>
    <mergeCell ref="DK101:DK102"/>
    <mergeCell ref="DL101:DL102"/>
    <mergeCell ref="DM101:DM102"/>
    <mergeCell ref="DN101:DN102"/>
    <mergeCell ref="DC101:DC102"/>
    <mergeCell ref="DD101:DD102"/>
    <mergeCell ref="DE101:DE102"/>
    <mergeCell ref="DF101:DF102"/>
    <mergeCell ref="DG101:DG102"/>
    <mergeCell ref="DH101:DH102"/>
    <mergeCell ref="CW101:CW102"/>
    <mergeCell ref="CX101:CX102"/>
    <mergeCell ref="CY101:CY102"/>
    <mergeCell ref="CZ101:CZ102"/>
    <mergeCell ref="DA101:DA102"/>
    <mergeCell ref="DB101:DB102"/>
    <mergeCell ref="CQ101:CQ102"/>
    <mergeCell ref="CR101:CR102"/>
    <mergeCell ref="CS101:CS102"/>
    <mergeCell ref="CT101:CT102"/>
    <mergeCell ref="CU101:CU102"/>
    <mergeCell ref="CV101:CV102"/>
    <mergeCell ref="CK101:CK102"/>
    <mergeCell ref="CL101:CL102"/>
    <mergeCell ref="CM101:CM102"/>
    <mergeCell ref="CN101:CN102"/>
    <mergeCell ref="CO101:CO102"/>
    <mergeCell ref="CP101:CP102"/>
    <mergeCell ref="CE101:CE102"/>
    <mergeCell ref="CF101:CF102"/>
    <mergeCell ref="CG101:CG102"/>
    <mergeCell ref="CH101:CH102"/>
    <mergeCell ref="CI101:CI102"/>
    <mergeCell ref="CJ101:CJ102"/>
    <mergeCell ref="BY101:BY102"/>
    <mergeCell ref="BZ101:BZ102"/>
    <mergeCell ref="CA101:CA102"/>
    <mergeCell ref="CB101:CB102"/>
    <mergeCell ref="CC101:CC102"/>
    <mergeCell ref="CD101:CD102"/>
    <mergeCell ref="BS101:BS102"/>
    <mergeCell ref="BT101:BT102"/>
    <mergeCell ref="BU101:BU102"/>
    <mergeCell ref="BV101:BV102"/>
    <mergeCell ref="BW101:BW102"/>
    <mergeCell ref="BX101:BX102"/>
    <mergeCell ref="BM101:BM102"/>
    <mergeCell ref="BN101:BN102"/>
    <mergeCell ref="BO101:BO102"/>
    <mergeCell ref="BP101:BP102"/>
    <mergeCell ref="BQ101:BQ102"/>
    <mergeCell ref="BR101:BR102"/>
    <mergeCell ref="BG101:BG102"/>
    <mergeCell ref="BH101:BH102"/>
    <mergeCell ref="BI101:BI102"/>
    <mergeCell ref="BJ101:BJ102"/>
    <mergeCell ref="BK101:BK102"/>
    <mergeCell ref="BL101:BL102"/>
    <mergeCell ref="BA101:BA102"/>
    <mergeCell ref="BB101:BB102"/>
    <mergeCell ref="BC101:BC102"/>
    <mergeCell ref="BD101:BD102"/>
    <mergeCell ref="BE101:BE102"/>
    <mergeCell ref="BF101:BF102"/>
    <mergeCell ref="AU101:AU102"/>
    <mergeCell ref="AV101:AV102"/>
    <mergeCell ref="AW101:AW102"/>
    <mergeCell ref="AX101:AX102"/>
    <mergeCell ref="AY101:AY102"/>
    <mergeCell ref="AZ101:AZ102"/>
    <mergeCell ref="AO101:AO102"/>
    <mergeCell ref="AP101:AP102"/>
    <mergeCell ref="AQ101:AQ102"/>
    <mergeCell ref="AR101:AR102"/>
    <mergeCell ref="AS101:AS102"/>
    <mergeCell ref="AT101:AT102"/>
    <mergeCell ref="AG101:AG102"/>
    <mergeCell ref="AJ101:AJ102"/>
    <mergeCell ref="AK101:AK102"/>
    <mergeCell ref="AL101:AL102"/>
    <mergeCell ref="AM101:AM102"/>
    <mergeCell ref="AN101:AN102"/>
    <mergeCell ref="AI101:AI102"/>
    <mergeCell ref="AH101:AH102"/>
    <mergeCell ref="Y101:Y102"/>
    <mergeCell ref="Z101:Z102"/>
    <mergeCell ref="AA101:AA102"/>
    <mergeCell ref="AB101:AB102"/>
    <mergeCell ref="AF101:AF102"/>
    <mergeCell ref="AC101:AC102"/>
    <mergeCell ref="AD101:AD102"/>
    <mergeCell ref="AE101:AE102"/>
    <mergeCell ref="S101:S102"/>
    <mergeCell ref="T101:T102"/>
    <mergeCell ref="U101:U102"/>
    <mergeCell ref="V101:V102"/>
    <mergeCell ref="W101:W102"/>
    <mergeCell ref="X101:X102"/>
    <mergeCell ref="M101:M102"/>
    <mergeCell ref="N101:N102"/>
    <mergeCell ref="O101:O102"/>
    <mergeCell ref="P101:P102"/>
    <mergeCell ref="Q101:Q102"/>
    <mergeCell ref="R101:R102"/>
    <mergeCell ref="DV99:DV100"/>
    <mergeCell ref="A99:A100"/>
    <mergeCell ref="B99:B100"/>
    <mergeCell ref="F101:F102"/>
    <mergeCell ref="G101:G102"/>
    <mergeCell ref="H101:H102"/>
    <mergeCell ref="I101:I102"/>
    <mergeCell ref="J101:J102"/>
    <mergeCell ref="K101:K102"/>
    <mergeCell ref="L101:L102"/>
    <mergeCell ref="DP99:DP100"/>
    <mergeCell ref="DQ99:DQ100"/>
    <mergeCell ref="DR99:DR100"/>
    <mergeCell ref="DS99:DS100"/>
    <mergeCell ref="DT99:DT100"/>
    <mergeCell ref="DU99:DU100"/>
    <mergeCell ref="DJ99:DJ100"/>
    <mergeCell ref="DK99:DK100"/>
    <mergeCell ref="DL99:DL100"/>
    <mergeCell ref="DM99:DM100"/>
    <mergeCell ref="DN99:DN100"/>
    <mergeCell ref="DO99:DO100"/>
    <mergeCell ref="DD99:DD100"/>
    <mergeCell ref="DE99:DE100"/>
    <mergeCell ref="DF99:DF100"/>
    <mergeCell ref="DG99:DG100"/>
    <mergeCell ref="DH99:DH100"/>
    <mergeCell ref="DI99:DI100"/>
    <mergeCell ref="CX99:CX100"/>
    <mergeCell ref="CY99:CY100"/>
    <mergeCell ref="CZ99:CZ100"/>
    <mergeCell ref="DA99:DA100"/>
    <mergeCell ref="DB99:DB100"/>
    <mergeCell ref="DC99:DC100"/>
    <mergeCell ref="CR99:CR100"/>
    <mergeCell ref="CS99:CS100"/>
    <mergeCell ref="CT99:CT100"/>
    <mergeCell ref="CU99:CU100"/>
    <mergeCell ref="CV99:CV100"/>
    <mergeCell ref="CW99:CW100"/>
    <mergeCell ref="CL99:CL100"/>
    <mergeCell ref="CM99:CM100"/>
    <mergeCell ref="CN99:CN100"/>
    <mergeCell ref="CO99:CO100"/>
    <mergeCell ref="CP99:CP100"/>
    <mergeCell ref="CQ99:CQ100"/>
    <mergeCell ref="CF99:CF100"/>
    <mergeCell ref="CG99:CG100"/>
    <mergeCell ref="CH99:CH100"/>
    <mergeCell ref="CI99:CI100"/>
    <mergeCell ref="CJ99:CJ100"/>
    <mergeCell ref="CK99:CK100"/>
    <mergeCell ref="BZ99:BZ100"/>
    <mergeCell ref="CA99:CA100"/>
    <mergeCell ref="CB99:CB100"/>
    <mergeCell ref="CC99:CC100"/>
    <mergeCell ref="CD99:CD100"/>
    <mergeCell ref="CE99:CE100"/>
    <mergeCell ref="BT99:BT100"/>
    <mergeCell ref="BU99:BU100"/>
    <mergeCell ref="BV99:BV100"/>
    <mergeCell ref="BW99:BW100"/>
    <mergeCell ref="BX99:BX100"/>
    <mergeCell ref="BY99:BY100"/>
    <mergeCell ref="BN99:BN100"/>
    <mergeCell ref="BO99:BO100"/>
    <mergeCell ref="BP99:BP100"/>
    <mergeCell ref="BQ99:BQ100"/>
    <mergeCell ref="BR99:BR100"/>
    <mergeCell ref="BS99:BS100"/>
    <mergeCell ref="BH99:BH100"/>
    <mergeCell ref="BI99:BI100"/>
    <mergeCell ref="BJ99:BJ100"/>
    <mergeCell ref="BK99:BK100"/>
    <mergeCell ref="BL99:BL100"/>
    <mergeCell ref="BM99:BM100"/>
    <mergeCell ref="BB99:BB100"/>
    <mergeCell ref="BC99:BC100"/>
    <mergeCell ref="BD99:BD100"/>
    <mergeCell ref="BE99:BE100"/>
    <mergeCell ref="BF99:BF100"/>
    <mergeCell ref="BG99:BG100"/>
    <mergeCell ref="AV99:AV100"/>
    <mergeCell ref="AW99:AW100"/>
    <mergeCell ref="AX99:AX100"/>
    <mergeCell ref="AY99:AY100"/>
    <mergeCell ref="AZ99:AZ100"/>
    <mergeCell ref="BA99:BA100"/>
    <mergeCell ref="AP99:AP100"/>
    <mergeCell ref="AQ99:AQ100"/>
    <mergeCell ref="AR99:AR100"/>
    <mergeCell ref="AS99:AS100"/>
    <mergeCell ref="AT99:AT100"/>
    <mergeCell ref="AU99:AU100"/>
    <mergeCell ref="AJ99:AJ100"/>
    <mergeCell ref="AK99:AK100"/>
    <mergeCell ref="AL99:AL100"/>
    <mergeCell ref="AM99:AM100"/>
    <mergeCell ref="AN99:AN100"/>
    <mergeCell ref="AO99:AO100"/>
    <mergeCell ref="X99:X100"/>
    <mergeCell ref="Y99:Y100"/>
    <mergeCell ref="Z99:Z100"/>
    <mergeCell ref="AA99:AA100"/>
    <mergeCell ref="AB99:AB100"/>
    <mergeCell ref="AF99:AF100"/>
    <mergeCell ref="AC99:AC100"/>
    <mergeCell ref="AD99:AD100"/>
    <mergeCell ref="AE99:AE100"/>
    <mergeCell ref="R99:R100"/>
    <mergeCell ref="S99:S100"/>
    <mergeCell ref="T99:T100"/>
    <mergeCell ref="U99:U100"/>
    <mergeCell ref="V99:V100"/>
    <mergeCell ref="W99:W100"/>
    <mergeCell ref="L99:L100"/>
    <mergeCell ref="M99:M100"/>
    <mergeCell ref="N99:N100"/>
    <mergeCell ref="O99:O100"/>
    <mergeCell ref="P99:P100"/>
    <mergeCell ref="Q99:Q100"/>
    <mergeCell ref="F99:F100"/>
    <mergeCell ref="G99:G100"/>
    <mergeCell ref="H99:H100"/>
    <mergeCell ref="I99:I100"/>
    <mergeCell ref="J99:J100"/>
    <mergeCell ref="K99:K100"/>
    <mergeCell ref="DR97:DR98"/>
    <mergeCell ref="DS97:DS98"/>
    <mergeCell ref="DT97:DT98"/>
    <mergeCell ref="DU97:DU98"/>
    <mergeCell ref="DV97:DV98"/>
    <mergeCell ref="A97:A98"/>
    <mergeCell ref="B97:B98"/>
    <mergeCell ref="DL97:DL98"/>
    <mergeCell ref="DM97:DM98"/>
    <mergeCell ref="DN97:DN98"/>
    <mergeCell ref="DO97:DO98"/>
    <mergeCell ref="DP97:DP98"/>
    <mergeCell ref="DQ97:DQ98"/>
    <mergeCell ref="DF97:DF98"/>
    <mergeCell ref="DG97:DG98"/>
    <mergeCell ref="DH97:DH98"/>
    <mergeCell ref="DI97:DI98"/>
    <mergeCell ref="DJ97:DJ98"/>
    <mergeCell ref="DK97:DK98"/>
    <mergeCell ref="CZ97:CZ98"/>
    <mergeCell ref="DA97:DA98"/>
    <mergeCell ref="DB97:DB98"/>
    <mergeCell ref="DC97:DC98"/>
    <mergeCell ref="DD97:DD98"/>
    <mergeCell ref="DE97:DE98"/>
    <mergeCell ref="CT97:CT98"/>
    <mergeCell ref="CU97:CU98"/>
    <mergeCell ref="CV97:CV98"/>
    <mergeCell ref="CW97:CW98"/>
    <mergeCell ref="CX97:CX98"/>
    <mergeCell ref="CY97:CY98"/>
    <mergeCell ref="CN97:CN98"/>
    <mergeCell ref="CO97:CO98"/>
    <mergeCell ref="CP97:CP98"/>
    <mergeCell ref="CQ97:CQ98"/>
    <mergeCell ref="CR97:CR98"/>
    <mergeCell ref="CS97:CS98"/>
    <mergeCell ref="CH97:CH98"/>
    <mergeCell ref="CI97:CI98"/>
    <mergeCell ref="CJ97:CJ98"/>
    <mergeCell ref="CK97:CK98"/>
    <mergeCell ref="CL97:CL98"/>
    <mergeCell ref="CM97:CM98"/>
    <mergeCell ref="CB97:CB98"/>
    <mergeCell ref="CC97:CC98"/>
    <mergeCell ref="CD97:CD98"/>
    <mergeCell ref="CE97:CE98"/>
    <mergeCell ref="CF97:CF98"/>
    <mergeCell ref="CG97:CG98"/>
    <mergeCell ref="BV97:BV98"/>
    <mergeCell ref="BW97:BW98"/>
    <mergeCell ref="BX97:BX98"/>
    <mergeCell ref="BY97:BY98"/>
    <mergeCell ref="BZ97:BZ98"/>
    <mergeCell ref="CA97:CA98"/>
    <mergeCell ref="BP97:BP98"/>
    <mergeCell ref="BQ97:BQ98"/>
    <mergeCell ref="BR97:BR98"/>
    <mergeCell ref="BS97:BS98"/>
    <mergeCell ref="BT97:BT98"/>
    <mergeCell ref="BU97:BU98"/>
    <mergeCell ref="BJ97:BJ98"/>
    <mergeCell ref="BK97:BK98"/>
    <mergeCell ref="BL97:BL98"/>
    <mergeCell ref="BM97:BM98"/>
    <mergeCell ref="BN97:BN98"/>
    <mergeCell ref="BO97:BO98"/>
    <mergeCell ref="BD97:BD98"/>
    <mergeCell ref="BE97:BE98"/>
    <mergeCell ref="BF97:BF98"/>
    <mergeCell ref="BG97:BG98"/>
    <mergeCell ref="BH97:BH98"/>
    <mergeCell ref="BI97:BI98"/>
    <mergeCell ref="AX97:AX98"/>
    <mergeCell ref="AY97:AY98"/>
    <mergeCell ref="AZ97:AZ98"/>
    <mergeCell ref="BA97:BA98"/>
    <mergeCell ref="BB97:BB98"/>
    <mergeCell ref="BC97:BC98"/>
    <mergeCell ref="AR97:AR98"/>
    <mergeCell ref="AS97:AS98"/>
    <mergeCell ref="AT97:AT98"/>
    <mergeCell ref="AU97:AU98"/>
    <mergeCell ref="AV97:AV98"/>
    <mergeCell ref="AW97:AW98"/>
    <mergeCell ref="AL97:AL98"/>
    <mergeCell ref="AM97:AM98"/>
    <mergeCell ref="AN97:AN98"/>
    <mergeCell ref="AO97:AO98"/>
    <mergeCell ref="AP97:AP98"/>
    <mergeCell ref="AQ97:AQ98"/>
    <mergeCell ref="AB97:AB98"/>
    <mergeCell ref="AF97:AF98"/>
    <mergeCell ref="AG97:AG98"/>
    <mergeCell ref="AJ97:AJ98"/>
    <mergeCell ref="AK97:AK98"/>
    <mergeCell ref="AC97:AC98"/>
    <mergeCell ref="AD97:AD98"/>
    <mergeCell ref="AE97:AE98"/>
    <mergeCell ref="AH97:AH98"/>
    <mergeCell ref="S97:S98"/>
    <mergeCell ref="T97:T98"/>
    <mergeCell ref="U97:U98"/>
    <mergeCell ref="V97:V98"/>
    <mergeCell ref="Z97:Z98"/>
    <mergeCell ref="AA97:AA98"/>
    <mergeCell ref="M97:M98"/>
    <mergeCell ref="N97:N98"/>
    <mergeCell ref="O97:O98"/>
    <mergeCell ref="P97:P98"/>
    <mergeCell ref="Q97:Q98"/>
    <mergeCell ref="R97:R98"/>
    <mergeCell ref="DV95:DV96"/>
    <mergeCell ref="A95:A96"/>
    <mergeCell ref="B95:B96"/>
    <mergeCell ref="F97:F98"/>
    <mergeCell ref="G97:G98"/>
    <mergeCell ref="H97:H98"/>
    <mergeCell ref="I97:I98"/>
    <mergeCell ref="J97:J98"/>
    <mergeCell ref="K97:K98"/>
    <mergeCell ref="L97:L98"/>
    <mergeCell ref="DP95:DP96"/>
    <mergeCell ref="DQ95:DQ96"/>
    <mergeCell ref="DR95:DR96"/>
    <mergeCell ref="DS95:DS96"/>
    <mergeCell ref="DT95:DT96"/>
    <mergeCell ref="DU95:DU96"/>
    <mergeCell ref="DJ95:DJ96"/>
    <mergeCell ref="DK95:DK96"/>
    <mergeCell ref="DL95:DL96"/>
    <mergeCell ref="DM95:DM96"/>
    <mergeCell ref="DN95:DN96"/>
    <mergeCell ref="DO95:DO96"/>
    <mergeCell ref="DD95:DD96"/>
    <mergeCell ref="DE95:DE96"/>
    <mergeCell ref="DF95:DF96"/>
    <mergeCell ref="DG95:DG96"/>
    <mergeCell ref="DH95:DH96"/>
    <mergeCell ref="DI95:DI96"/>
    <mergeCell ref="CX95:CX96"/>
    <mergeCell ref="CY95:CY96"/>
    <mergeCell ref="CZ95:CZ96"/>
    <mergeCell ref="DA95:DA96"/>
    <mergeCell ref="DB95:DB96"/>
    <mergeCell ref="DC95:DC96"/>
    <mergeCell ref="CR95:CR96"/>
    <mergeCell ref="CS95:CS96"/>
    <mergeCell ref="CT95:CT96"/>
    <mergeCell ref="CU95:CU96"/>
    <mergeCell ref="CV95:CV96"/>
    <mergeCell ref="CW95:CW96"/>
    <mergeCell ref="CL95:CL96"/>
    <mergeCell ref="CM95:CM96"/>
    <mergeCell ref="CN95:CN96"/>
    <mergeCell ref="CO95:CO96"/>
    <mergeCell ref="CP95:CP96"/>
    <mergeCell ref="CQ95:CQ96"/>
    <mergeCell ref="CF95:CF96"/>
    <mergeCell ref="CG95:CG96"/>
    <mergeCell ref="CH95:CH96"/>
    <mergeCell ref="CI95:CI96"/>
    <mergeCell ref="CJ95:CJ96"/>
    <mergeCell ref="CK95:CK96"/>
    <mergeCell ref="BZ95:BZ96"/>
    <mergeCell ref="CA95:CA96"/>
    <mergeCell ref="CB95:CB96"/>
    <mergeCell ref="CC95:CC96"/>
    <mergeCell ref="CD95:CD96"/>
    <mergeCell ref="CE95:CE96"/>
    <mergeCell ref="BT95:BT96"/>
    <mergeCell ref="BU95:BU96"/>
    <mergeCell ref="BV95:BV96"/>
    <mergeCell ref="BW95:BW96"/>
    <mergeCell ref="BX95:BX96"/>
    <mergeCell ref="BY95:BY96"/>
    <mergeCell ref="BN95:BN96"/>
    <mergeCell ref="BO95:BO96"/>
    <mergeCell ref="BP95:BP96"/>
    <mergeCell ref="BQ95:BQ96"/>
    <mergeCell ref="BR95:BR96"/>
    <mergeCell ref="BS95:BS96"/>
    <mergeCell ref="BH95:BH96"/>
    <mergeCell ref="BI95:BI96"/>
    <mergeCell ref="BJ95:BJ96"/>
    <mergeCell ref="BK95:BK96"/>
    <mergeCell ref="BL95:BL96"/>
    <mergeCell ref="BM95:BM96"/>
    <mergeCell ref="BB95:BB96"/>
    <mergeCell ref="BC95:BC96"/>
    <mergeCell ref="BD95:BD96"/>
    <mergeCell ref="BE95:BE96"/>
    <mergeCell ref="BF95:BF96"/>
    <mergeCell ref="BG95:BG96"/>
    <mergeCell ref="AV95:AV96"/>
    <mergeCell ref="AW95:AW96"/>
    <mergeCell ref="AX95:AX96"/>
    <mergeCell ref="AY95:AY96"/>
    <mergeCell ref="AZ95:AZ96"/>
    <mergeCell ref="BA95:BA96"/>
    <mergeCell ref="AP95:AP96"/>
    <mergeCell ref="AQ95:AQ96"/>
    <mergeCell ref="AR95:AR96"/>
    <mergeCell ref="AS95:AS96"/>
    <mergeCell ref="AT95:AT96"/>
    <mergeCell ref="AU95:AU96"/>
    <mergeCell ref="AL95:AL96"/>
    <mergeCell ref="AM95:AM96"/>
    <mergeCell ref="AN95:AN96"/>
    <mergeCell ref="AH95:AH96"/>
    <mergeCell ref="AI95:AI96"/>
    <mergeCell ref="AO95:AO96"/>
    <mergeCell ref="U95:U96"/>
    <mergeCell ref="V95:V96"/>
    <mergeCell ref="Z95:Z96"/>
    <mergeCell ref="AA95:AA96"/>
    <mergeCell ref="AB95:AB96"/>
    <mergeCell ref="AF95:AF96"/>
    <mergeCell ref="AC95:AC96"/>
    <mergeCell ref="AD95:AD96"/>
    <mergeCell ref="AE95:AE96"/>
    <mergeCell ref="O95:O96"/>
    <mergeCell ref="P95:P96"/>
    <mergeCell ref="Q95:Q96"/>
    <mergeCell ref="R95:R96"/>
    <mergeCell ref="S95:S96"/>
    <mergeCell ref="T95:T96"/>
    <mergeCell ref="I95:I96"/>
    <mergeCell ref="J95:J96"/>
    <mergeCell ref="K95:K96"/>
    <mergeCell ref="L95:L96"/>
    <mergeCell ref="M95:M96"/>
    <mergeCell ref="N95:N96"/>
    <mergeCell ref="C95:C96"/>
    <mergeCell ref="D95:D96"/>
    <mergeCell ref="E95:E96"/>
    <mergeCell ref="F95:F96"/>
    <mergeCell ref="G95:G96"/>
    <mergeCell ref="H95:H96"/>
    <mergeCell ref="DR89:DR94"/>
    <mergeCell ref="DS89:DS94"/>
    <mergeCell ref="DT89:DT94"/>
    <mergeCell ref="DU89:DU94"/>
    <mergeCell ref="DV89:DV94"/>
    <mergeCell ref="A89:A94"/>
    <mergeCell ref="B89:B94"/>
    <mergeCell ref="DL89:DL94"/>
    <mergeCell ref="DM89:DM94"/>
    <mergeCell ref="DN89:DN94"/>
    <mergeCell ref="DO89:DO94"/>
    <mergeCell ref="DP89:DP94"/>
    <mergeCell ref="DQ89:DQ94"/>
    <mergeCell ref="DF89:DF94"/>
    <mergeCell ref="DG89:DG94"/>
    <mergeCell ref="DH89:DH94"/>
    <mergeCell ref="DI89:DI94"/>
    <mergeCell ref="DJ89:DJ94"/>
    <mergeCell ref="DK89:DK94"/>
    <mergeCell ref="CZ89:CZ94"/>
    <mergeCell ref="DA89:DA94"/>
    <mergeCell ref="DB89:DB94"/>
    <mergeCell ref="DC89:DC94"/>
    <mergeCell ref="DD89:DD94"/>
    <mergeCell ref="DE89:DE94"/>
    <mergeCell ref="CT89:CT94"/>
    <mergeCell ref="CU89:CU94"/>
    <mergeCell ref="CV89:CV94"/>
    <mergeCell ref="CW89:CW94"/>
    <mergeCell ref="CX89:CX94"/>
    <mergeCell ref="CY89:CY94"/>
    <mergeCell ref="CN89:CN94"/>
    <mergeCell ref="CO89:CO94"/>
    <mergeCell ref="CP89:CP94"/>
    <mergeCell ref="CQ89:CQ94"/>
    <mergeCell ref="CR89:CR94"/>
    <mergeCell ref="CS89:CS94"/>
    <mergeCell ref="CH89:CH94"/>
    <mergeCell ref="CI89:CI94"/>
    <mergeCell ref="CJ89:CJ94"/>
    <mergeCell ref="CK89:CK94"/>
    <mergeCell ref="CL89:CL94"/>
    <mergeCell ref="CM89:CM94"/>
    <mergeCell ref="CB89:CB94"/>
    <mergeCell ref="CC89:CC94"/>
    <mergeCell ref="CD89:CD94"/>
    <mergeCell ref="CE89:CE94"/>
    <mergeCell ref="CF89:CF94"/>
    <mergeCell ref="CG89:CG94"/>
    <mergeCell ref="BV89:BV94"/>
    <mergeCell ref="BW89:BW94"/>
    <mergeCell ref="BX89:BX94"/>
    <mergeCell ref="BY89:BY94"/>
    <mergeCell ref="BZ89:BZ94"/>
    <mergeCell ref="CA89:CA94"/>
    <mergeCell ref="BP89:BP94"/>
    <mergeCell ref="BQ89:BQ94"/>
    <mergeCell ref="BR89:BR94"/>
    <mergeCell ref="BS89:BS94"/>
    <mergeCell ref="BT89:BT94"/>
    <mergeCell ref="BU89:BU94"/>
    <mergeCell ref="BJ89:BJ94"/>
    <mergeCell ref="BK89:BK94"/>
    <mergeCell ref="BL89:BL94"/>
    <mergeCell ref="BM89:BM94"/>
    <mergeCell ref="BN89:BN94"/>
    <mergeCell ref="BO89:BO94"/>
    <mergeCell ref="BD89:BD94"/>
    <mergeCell ref="BE89:BE94"/>
    <mergeCell ref="BF89:BF94"/>
    <mergeCell ref="BG89:BG94"/>
    <mergeCell ref="BH89:BH94"/>
    <mergeCell ref="BI89:BI94"/>
    <mergeCell ref="AX89:AX94"/>
    <mergeCell ref="AY89:AY94"/>
    <mergeCell ref="AZ89:AZ94"/>
    <mergeCell ref="BA89:BA94"/>
    <mergeCell ref="BB89:BB94"/>
    <mergeCell ref="BC89:BC94"/>
    <mergeCell ref="AR89:AR94"/>
    <mergeCell ref="AS89:AS94"/>
    <mergeCell ref="AT89:AT94"/>
    <mergeCell ref="AU89:AU94"/>
    <mergeCell ref="AV89:AV94"/>
    <mergeCell ref="AW89:AW94"/>
    <mergeCell ref="AL89:AL94"/>
    <mergeCell ref="AM89:AM94"/>
    <mergeCell ref="AN89:AN94"/>
    <mergeCell ref="AO89:AO94"/>
    <mergeCell ref="AP89:AP94"/>
    <mergeCell ref="AQ89:AQ94"/>
    <mergeCell ref="Z89:Z94"/>
    <mergeCell ref="AA89:AA94"/>
    <mergeCell ref="AB89:AB94"/>
    <mergeCell ref="AF89:AF94"/>
    <mergeCell ref="AJ89:AJ94"/>
    <mergeCell ref="AK89:AK94"/>
    <mergeCell ref="T89:T94"/>
    <mergeCell ref="U89:U94"/>
    <mergeCell ref="V89:V94"/>
    <mergeCell ref="W91:W94"/>
    <mergeCell ref="X91:X94"/>
    <mergeCell ref="Y91:Y94"/>
    <mergeCell ref="DV87:DV88"/>
    <mergeCell ref="A87:A88"/>
    <mergeCell ref="B87:B88"/>
    <mergeCell ref="F89:F94"/>
    <mergeCell ref="G89:G94"/>
    <mergeCell ref="H89:H94"/>
    <mergeCell ref="I89:I94"/>
    <mergeCell ref="J89:J94"/>
    <mergeCell ref="K89:K94"/>
    <mergeCell ref="S89:S94"/>
    <mergeCell ref="DP87:DP88"/>
    <mergeCell ref="DQ87:DQ88"/>
    <mergeCell ref="DR87:DR88"/>
    <mergeCell ref="DS87:DS88"/>
    <mergeCell ref="DT87:DT88"/>
    <mergeCell ref="DU87:DU88"/>
    <mergeCell ref="DJ87:DJ88"/>
    <mergeCell ref="DK87:DK88"/>
    <mergeCell ref="DL87:DL88"/>
    <mergeCell ref="DM87:DM88"/>
    <mergeCell ref="DN87:DN88"/>
    <mergeCell ref="DO87:DO88"/>
    <mergeCell ref="DD87:DD88"/>
    <mergeCell ref="DE87:DE88"/>
    <mergeCell ref="DF87:DF88"/>
    <mergeCell ref="DG87:DG88"/>
    <mergeCell ref="DH87:DH88"/>
    <mergeCell ref="DI87:DI88"/>
    <mergeCell ref="CX87:CX88"/>
    <mergeCell ref="CY87:CY88"/>
    <mergeCell ref="CZ87:CZ88"/>
    <mergeCell ref="DA87:DA88"/>
    <mergeCell ref="DB87:DB88"/>
    <mergeCell ref="DC87:DC88"/>
    <mergeCell ref="CR87:CR88"/>
    <mergeCell ref="CS87:CS88"/>
    <mergeCell ref="CT87:CT88"/>
    <mergeCell ref="CU87:CU88"/>
    <mergeCell ref="CV87:CV88"/>
    <mergeCell ref="CW87:CW88"/>
    <mergeCell ref="CL87:CL88"/>
    <mergeCell ref="CM87:CM88"/>
    <mergeCell ref="CN87:CN88"/>
    <mergeCell ref="CO87:CO88"/>
    <mergeCell ref="CP87:CP88"/>
    <mergeCell ref="CQ87:CQ88"/>
    <mergeCell ref="CF87:CF88"/>
    <mergeCell ref="CG87:CG88"/>
    <mergeCell ref="CH87:CH88"/>
    <mergeCell ref="CI87:CI88"/>
    <mergeCell ref="CJ87:CJ88"/>
    <mergeCell ref="CK87:CK88"/>
    <mergeCell ref="BZ87:BZ88"/>
    <mergeCell ref="CA87:CA88"/>
    <mergeCell ref="CB87:CB88"/>
    <mergeCell ref="CC87:CC88"/>
    <mergeCell ref="CD87:CD88"/>
    <mergeCell ref="CE87:CE88"/>
    <mergeCell ref="BT87:BT88"/>
    <mergeCell ref="BU87:BU88"/>
    <mergeCell ref="BV87:BV88"/>
    <mergeCell ref="BW87:BW88"/>
    <mergeCell ref="BX87:BX88"/>
    <mergeCell ref="BY87:BY88"/>
    <mergeCell ref="BN87:BN88"/>
    <mergeCell ref="BO87:BO88"/>
    <mergeCell ref="BP87:BP88"/>
    <mergeCell ref="BQ87:BQ88"/>
    <mergeCell ref="BR87:BR88"/>
    <mergeCell ref="BS87:BS88"/>
    <mergeCell ref="BH87:BH88"/>
    <mergeCell ref="BI87:BI88"/>
    <mergeCell ref="BJ87:BJ88"/>
    <mergeCell ref="BK87:BK88"/>
    <mergeCell ref="BL87:BL88"/>
    <mergeCell ref="BM87:BM88"/>
    <mergeCell ref="BB87:BB88"/>
    <mergeCell ref="BC87:BC88"/>
    <mergeCell ref="BD87:BD88"/>
    <mergeCell ref="BE87:BE88"/>
    <mergeCell ref="BF87:BF88"/>
    <mergeCell ref="BG87:BG88"/>
    <mergeCell ref="AV87:AV88"/>
    <mergeCell ref="AW87:AW88"/>
    <mergeCell ref="AX87:AX88"/>
    <mergeCell ref="AY87:AY88"/>
    <mergeCell ref="AZ87:AZ88"/>
    <mergeCell ref="BA87:BA88"/>
    <mergeCell ref="AP87:AP88"/>
    <mergeCell ref="AQ87:AQ88"/>
    <mergeCell ref="AR87:AR88"/>
    <mergeCell ref="AS87:AS88"/>
    <mergeCell ref="AT87:AT88"/>
    <mergeCell ref="AU87:AU88"/>
    <mergeCell ref="AL87:AL88"/>
    <mergeCell ref="AM87:AM88"/>
    <mergeCell ref="AN87:AN88"/>
    <mergeCell ref="AH87:AH88"/>
    <mergeCell ref="AI87:AI88"/>
    <mergeCell ref="AO87:AO88"/>
    <mergeCell ref="AG87:AG88"/>
    <mergeCell ref="AJ87:AJ88"/>
    <mergeCell ref="AK87:AK88"/>
    <mergeCell ref="AJ95:AJ96"/>
    <mergeCell ref="AK95:AK96"/>
    <mergeCell ref="AG95:AG96"/>
    <mergeCell ref="AG99:AG100"/>
    <mergeCell ref="U87:U88"/>
    <mergeCell ref="V87:V88"/>
    <mergeCell ref="Z87:Z88"/>
    <mergeCell ref="AA87:AA88"/>
    <mergeCell ref="AB87:AB88"/>
    <mergeCell ref="AF87:AF88"/>
    <mergeCell ref="AD87:AD88"/>
    <mergeCell ref="AE87:AE88"/>
    <mergeCell ref="AC87:AC88"/>
    <mergeCell ref="O87:O88"/>
    <mergeCell ref="P87:P88"/>
    <mergeCell ref="Q87:Q88"/>
    <mergeCell ref="R87:R88"/>
    <mergeCell ref="S87:S88"/>
    <mergeCell ref="T87:T88"/>
    <mergeCell ref="I87:I88"/>
    <mergeCell ref="J87:J88"/>
    <mergeCell ref="K87:K88"/>
    <mergeCell ref="L87:L88"/>
    <mergeCell ref="M87:M88"/>
    <mergeCell ref="N87:N88"/>
    <mergeCell ref="DU78:DU79"/>
    <mergeCell ref="DV78:DV79"/>
    <mergeCell ref="A78:A79"/>
    <mergeCell ref="B78:B79"/>
    <mergeCell ref="C87:C88"/>
    <mergeCell ref="D87:D88"/>
    <mergeCell ref="E87:E88"/>
    <mergeCell ref="F87:F88"/>
    <mergeCell ref="G87:G88"/>
    <mergeCell ref="H87:H88"/>
    <mergeCell ref="DO78:DO79"/>
    <mergeCell ref="DP78:DP79"/>
    <mergeCell ref="DQ78:DQ79"/>
    <mergeCell ref="DR78:DR79"/>
    <mergeCell ref="DS78:DS79"/>
    <mergeCell ref="DT78:DT79"/>
    <mergeCell ref="DI78:DI79"/>
    <mergeCell ref="DJ78:DJ79"/>
    <mergeCell ref="DK78:DK79"/>
    <mergeCell ref="DL78:DL79"/>
    <mergeCell ref="DM78:DM79"/>
    <mergeCell ref="DN78:DN79"/>
    <mergeCell ref="DC78:DC79"/>
    <mergeCell ref="DD78:DD79"/>
    <mergeCell ref="DE78:DE79"/>
    <mergeCell ref="DF78:DF79"/>
    <mergeCell ref="DG78:DG79"/>
    <mergeCell ref="DH78:DH79"/>
    <mergeCell ref="CW78:CW79"/>
    <mergeCell ref="CX78:CX79"/>
    <mergeCell ref="CY78:CY79"/>
    <mergeCell ref="CZ78:CZ79"/>
    <mergeCell ref="DA78:DA79"/>
    <mergeCell ref="DB78:DB79"/>
    <mergeCell ref="CQ78:CQ79"/>
    <mergeCell ref="CR78:CR79"/>
    <mergeCell ref="CS78:CS79"/>
    <mergeCell ref="CT78:CT79"/>
    <mergeCell ref="CU78:CU79"/>
    <mergeCell ref="CV78:CV79"/>
    <mergeCell ref="CK78:CK79"/>
    <mergeCell ref="CL78:CL79"/>
    <mergeCell ref="CM78:CM79"/>
    <mergeCell ref="CN78:CN79"/>
    <mergeCell ref="CO78:CO79"/>
    <mergeCell ref="CP78:CP79"/>
    <mergeCell ref="CE78:CE79"/>
    <mergeCell ref="CF78:CF79"/>
    <mergeCell ref="CG78:CG79"/>
    <mergeCell ref="CH78:CH79"/>
    <mergeCell ref="CI78:CI79"/>
    <mergeCell ref="CJ78:CJ79"/>
    <mergeCell ref="BY78:BY79"/>
    <mergeCell ref="BZ78:BZ79"/>
    <mergeCell ref="CA78:CA79"/>
    <mergeCell ref="CB78:CB79"/>
    <mergeCell ref="CC78:CC79"/>
    <mergeCell ref="CD78:CD79"/>
    <mergeCell ref="BS78:BS79"/>
    <mergeCell ref="BT78:BT79"/>
    <mergeCell ref="BU78:BU79"/>
    <mergeCell ref="BV78:BV79"/>
    <mergeCell ref="BW78:BW79"/>
    <mergeCell ref="BX78:BX79"/>
    <mergeCell ref="BM78:BM79"/>
    <mergeCell ref="BN78:BN79"/>
    <mergeCell ref="BO78:BO79"/>
    <mergeCell ref="BP78:BP79"/>
    <mergeCell ref="BQ78:BQ79"/>
    <mergeCell ref="BR78:BR79"/>
    <mergeCell ref="BG78:BG79"/>
    <mergeCell ref="BH78:BH79"/>
    <mergeCell ref="BI78:BI79"/>
    <mergeCell ref="BJ78:BJ79"/>
    <mergeCell ref="BK78:BK79"/>
    <mergeCell ref="BL78:BL79"/>
    <mergeCell ref="BA78:BA79"/>
    <mergeCell ref="BB78:BB79"/>
    <mergeCell ref="BC78:BC79"/>
    <mergeCell ref="BD78:BD79"/>
    <mergeCell ref="BE78:BE79"/>
    <mergeCell ref="BF78:BF79"/>
    <mergeCell ref="AU78:AU79"/>
    <mergeCell ref="AV78:AV79"/>
    <mergeCell ref="AW78:AW79"/>
    <mergeCell ref="AX78:AX79"/>
    <mergeCell ref="AY78:AY79"/>
    <mergeCell ref="AZ78:AZ79"/>
    <mergeCell ref="AO78:AO79"/>
    <mergeCell ref="AP78:AP79"/>
    <mergeCell ref="AQ78:AQ79"/>
    <mergeCell ref="AR78:AR79"/>
    <mergeCell ref="AS78:AS79"/>
    <mergeCell ref="AT78:AT79"/>
    <mergeCell ref="AG78:AG79"/>
    <mergeCell ref="AJ78:AJ79"/>
    <mergeCell ref="AK78:AK79"/>
    <mergeCell ref="AL78:AL79"/>
    <mergeCell ref="AM78:AM79"/>
    <mergeCell ref="AN78:AN79"/>
    <mergeCell ref="AI78:AI79"/>
    <mergeCell ref="AH78:AH79"/>
    <mergeCell ref="U78:U79"/>
    <mergeCell ref="V78:V79"/>
    <mergeCell ref="Z78:Z79"/>
    <mergeCell ref="AA78:AA79"/>
    <mergeCell ref="AB78:AB79"/>
    <mergeCell ref="AF78:AF79"/>
    <mergeCell ref="AC78:AC79"/>
    <mergeCell ref="AD78:AD79"/>
    <mergeCell ref="AE78:AE79"/>
    <mergeCell ref="O78:O79"/>
    <mergeCell ref="P78:P79"/>
    <mergeCell ref="Q78:Q79"/>
    <mergeCell ref="R78:R79"/>
    <mergeCell ref="S78:S79"/>
    <mergeCell ref="T78:T79"/>
    <mergeCell ref="I78:I79"/>
    <mergeCell ref="J78:J79"/>
    <mergeCell ref="K78:K79"/>
    <mergeCell ref="L78:L79"/>
    <mergeCell ref="M78:M79"/>
    <mergeCell ref="N78:N79"/>
    <mergeCell ref="DU75:DU76"/>
    <mergeCell ref="DV75:DV76"/>
    <mergeCell ref="A75:A76"/>
    <mergeCell ref="B75:B76"/>
    <mergeCell ref="C78:C79"/>
    <mergeCell ref="D78:D79"/>
    <mergeCell ref="E78:E79"/>
    <mergeCell ref="F78:F79"/>
    <mergeCell ref="G78:G79"/>
    <mergeCell ref="H78:H79"/>
    <mergeCell ref="DO75:DO76"/>
    <mergeCell ref="DP75:DP76"/>
    <mergeCell ref="DQ75:DQ76"/>
    <mergeCell ref="DR75:DR76"/>
    <mergeCell ref="DS75:DS76"/>
    <mergeCell ref="DT75:DT76"/>
    <mergeCell ref="DI75:DI76"/>
    <mergeCell ref="DJ75:DJ76"/>
    <mergeCell ref="DK75:DK76"/>
    <mergeCell ref="DL75:DL76"/>
    <mergeCell ref="DM75:DM76"/>
    <mergeCell ref="DN75:DN76"/>
    <mergeCell ref="DC75:DC76"/>
    <mergeCell ref="DD75:DD76"/>
    <mergeCell ref="DE75:DE76"/>
    <mergeCell ref="DF75:DF76"/>
    <mergeCell ref="DG75:DG76"/>
    <mergeCell ref="DH75:DH76"/>
    <mergeCell ref="CW75:CW76"/>
    <mergeCell ref="CX75:CX76"/>
    <mergeCell ref="CY75:CY76"/>
    <mergeCell ref="CZ75:CZ76"/>
    <mergeCell ref="DA75:DA76"/>
    <mergeCell ref="DB75:DB76"/>
    <mergeCell ref="CQ75:CQ76"/>
    <mergeCell ref="CR75:CR76"/>
    <mergeCell ref="CS75:CS76"/>
    <mergeCell ref="CT75:CT76"/>
    <mergeCell ref="CU75:CU76"/>
    <mergeCell ref="CV75:CV76"/>
    <mergeCell ref="CK75:CK76"/>
    <mergeCell ref="CL75:CL76"/>
    <mergeCell ref="CM75:CM76"/>
    <mergeCell ref="CN75:CN76"/>
    <mergeCell ref="CO75:CO76"/>
    <mergeCell ref="CP75:CP76"/>
    <mergeCell ref="CE75:CE76"/>
    <mergeCell ref="CF75:CF76"/>
    <mergeCell ref="CG75:CG76"/>
    <mergeCell ref="CH75:CH76"/>
    <mergeCell ref="CI75:CI76"/>
    <mergeCell ref="CJ75:CJ76"/>
    <mergeCell ref="BY75:BY76"/>
    <mergeCell ref="BZ75:BZ76"/>
    <mergeCell ref="CA75:CA76"/>
    <mergeCell ref="CB75:CB76"/>
    <mergeCell ref="CC75:CC76"/>
    <mergeCell ref="CD75:CD76"/>
    <mergeCell ref="BS75:BS76"/>
    <mergeCell ref="BT75:BT76"/>
    <mergeCell ref="BU75:BU76"/>
    <mergeCell ref="BV75:BV76"/>
    <mergeCell ref="BW75:BW76"/>
    <mergeCell ref="BX75:BX76"/>
    <mergeCell ref="BM75:BM76"/>
    <mergeCell ref="BN75:BN76"/>
    <mergeCell ref="BO75:BO76"/>
    <mergeCell ref="BP75:BP76"/>
    <mergeCell ref="BQ75:BQ76"/>
    <mergeCell ref="BR75:BR76"/>
    <mergeCell ref="BG75:BG76"/>
    <mergeCell ref="BH75:BH76"/>
    <mergeCell ref="BI75:BI76"/>
    <mergeCell ref="BJ75:BJ76"/>
    <mergeCell ref="BK75:BK76"/>
    <mergeCell ref="BL75:BL76"/>
    <mergeCell ref="BA75:BA76"/>
    <mergeCell ref="BB75:BB76"/>
    <mergeCell ref="BC75:BC76"/>
    <mergeCell ref="BD75:BD76"/>
    <mergeCell ref="BE75:BE76"/>
    <mergeCell ref="BF75:BF76"/>
    <mergeCell ref="AU75:AU76"/>
    <mergeCell ref="AV75:AV76"/>
    <mergeCell ref="AW75:AW76"/>
    <mergeCell ref="AX75:AX76"/>
    <mergeCell ref="AY75:AY76"/>
    <mergeCell ref="AZ75:AZ76"/>
    <mergeCell ref="AO75:AO76"/>
    <mergeCell ref="AP75:AP76"/>
    <mergeCell ref="AQ75:AQ76"/>
    <mergeCell ref="AR75:AR76"/>
    <mergeCell ref="AS75:AS76"/>
    <mergeCell ref="AT75:AT76"/>
    <mergeCell ref="AJ75:AJ76"/>
    <mergeCell ref="AK75:AK76"/>
    <mergeCell ref="AL75:AL76"/>
    <mergeCell ref="AM75:AM76"/>
    <mergeCell ref="AN75:AN76"/>
    <mergeCell ref="AH75:AH76"/>
    <mergeCell ref="AI75:AI76"/>
    <mergeCell ref="U75:U76"/>
    <mergeCell ref="V75:V76"/>
    <mergeCell ref="Z75:Z76"/>
    <mergeCell ref="AA75:AA76"/>
    <mergeCell ref="AB75:AB76"/>
    <mergeCell ref="AF75:AF76"/>
    <mergeCell ref="AC75:AC76"/>
    <mergeCell ref="AE75:AE76"/>
    <mergeCell ref="AD75:AD76"/>
    <mergeCell ref="O75:O76"/>
    <mergeCell ref="P75:P76"/>
    <mergeCell ref="Q75:Q76"/>
    <mergeCell ref="R75:R76"/>
    <mergeCell ref="S75:S76"/>
    <mergeCell ref="T75:T76"/>
    <mergeCell ref="J75:J76"/>
    <mergeCell ref="K75:K76"/>
    <mergeCell ref="L75:L76"/>
    <mergeCell ref="M75:M76"/>
    <mergeCell ref="N75:N76"/>
    <mergeCell ref="DU73:DU74"/>
    <mergeCell ref="DS73:DS74"/>
    <mergeCell ref="DT73:DT74"/>
    <mergeCell ref="DI73:DI74"/>
    <mergeCell ref="DJ73:DJ74"/>
    <mergeCell ref="DV73:DV74"/>
    <mergeCell ref="A73:A74"/>
    <mergeCell ref="B73:B74"/>
    <mergeCell ref="C75:C76"/>
    <mergeCell ref="D75:D76"/>
    <mergeCell ref="E75:E76"/>
    <mergeCell ref="DO73:DO74"/>
    <mergeCell ref="DP73:DP74"/>
    <mergeCell ref="DQ73:DQ74"/>
    <mergeCell ref="DR73:DR74"/>
    <mergeCell ref="DK73:DK74"/>
    <mergeCell ref="DL73:DL74"/>
    <mergeCell ref="DM73:DM74"/>
    <mergeCell ref="DN73:DN74"/>
    <mergeCell ref="DC73:DC74"/>
    <mergeCell ref="DD73:DD74"/>
    <mergeCell ref="DE73:DE74"/>
    <mergeCell ref="DF73:DF74"/>
    <mergeCell ref="DG73:DG74"/>
    <mergeCell ref="DH73:DH74"/>
    <mergeCell ref="CW73:CW74"/>
    <mergeCell ref="CX73:CX74"/>
    <mergeCell ref="CY73:CY74"/>
    <mergeCell ref="CZ73:CZ74"/>
    <mergeCell ref="DA73:DA74"/>
    <mergeCell ref="DB73:DB74"/>
    <mergeCell ref="CQ73:CQ74"/>
    <mergeCell ref="CR73:CR74"/>
    <mergeCell ref="CS73:CS74"/>
    <mergeCell ref="CT73:CT74"/>
    <mergeCell ref="CU73:CU74"/>
    <mergeCell ref="CV73:CV74"/>
    <mergeCell ref="CK73:CK74"/>
    <mergeCell ref="CL73:CL74"/>
    <mergeCell ref="CM73:CM74"/>
    <mergeCell ref="CN73:CN74"/>
    <mergeCell ref="CO73:CO74"/>
    <mergeCell ref="CP73:CP74"/>
    <mergeCell ref="CE73:CE74"/>
    <mergeCell ref="CF73:CF74"/>
    <mergeCell ref="CG73:CG74"/>
    <mergeCell ref="CH73:CH74"/>
    <mergeCell ref="CI73:CI74"/>
    <mergeCell ref="CJ73:CJ74"/>
    <mergeCell ref="BY73:BY74"/>
    <mergeCell ref="BZ73:BZ74"/>
    <mergeCell ref="CA73:CA74"/>
    <mergeCell ref="CB73:CB74"/>
    <mergeCell ref="CC73:CC74"/>
    <mergeCell ref="CD73:CD74"/>
    <mergeCell ref="BS73:BS74"/>
    <mergeCell ref="BT73:BT74"/>
    <mergeCell ref="BU73:BU74"/>
    <mergeCell ref="BV73:BV74"/>
    <mergeCell ref="BW73:BW74"/>
    <mergeCell ref="BX73:BX74"/>
    <mergeCell ref="BM73:BM74"/>
    <mergeCell ref="BN73:BN74"/>
    <mergeCell ref="BO73:BO74"/>
    <mergeCell ref="BP73:BP74"/>
    <mergeCell ref="BQ73:BQ74"/>
    <mergeCell ref="BR73:BR74"/>
    <mergeCell ref="BG73:BG74"/>
    <mergeCell ref="BH73:BH74"/>
    <mergeCell ref="BI73:BI74"/>
    <mergeCell ref="BJ73:BJ74"/>
    <mergeCell ref="BK73:BK74"/>
    <mergeCell ref="BL73:BL74"/>
    <mergeCell ref="BA73:BA74"/>
    <mergeCell ref="BB73:BB74"/>
    <mergeCell ref="BC73:BC74"/>
    <mergeCell ref="BD73:BD74"/>
    <mergeCell ref="BE73:BE74"/>
    <mergeCell ref="BF73:BF74"/>
    <mergeCell ref="AU73:AU74"/>
    <mergeCell ref="AV73:AV74"/>
    <mergeCell ref="AW73:AW74"/>
    <mergeCell ref="AX73:AX74"/>
    <mergeCell ref="AY73:AY74"/>
    <mergeCell ref="AZ73:AZ74"/>
    <mergeCell ref="AO73:AO74"/>
    <mergeCell ref="AP73:AP74"/>
    <mergeCell ref="AQ73:AQ74"/>
    <mergeCell ref="AR73:AR74"/>
    <mergeCell ref="AS73:AS74"/>
    <mergeCell ref="AT73:AT74"/>
    <mergeCell ref="AJ73:AJ74"/>
    <mergeCell ref="AK73:AK74"/>
    <mergeCell ref="AL73:AL74"/>
    <mergeCell ref="AM73:AM74"/>
    <mergeCell ref="AN73:AN74"/>
    <mergeCell ref="AH73:AH74"/>
    <mergeCell ref="AI73:AI74"/>
    <mergeCell ref="U73:U74"/>
    <mergeCell ref="V73:V74"/>
    <mergeCell ref="Z73:Z74"/>
    <mergeCell ref="AA73:AA74"/>
    <mergeCell ref="AB73:AB74"/>
    <mergeCell ref="AF73:AF74"/>
    <mergeCell ref="AD73:AD74"/>
    <mergeCell ref="AC73:AC74"/>
    <mergeCell ref="AE73:AE74"/>
    <mergeCell ref="O73:O74"/>
    <mergeCell ref="P73:P74"/>
    <mergeCell ref="Q73:Q74"/>
    <mergeCell ref="R73:R74"/>
    <mergeCell ref="S73:S74"/>
    <mergeCell ref="T73:T74"/>
    <mergeCell ref="J73:J74"/>
    <mergeCell ref="K73:K74"/>
    <mergeCell ref="L73:L74"/>
    <mergeCell ref="M73:M74"/>
    <mergeCell ref="N73:N74"/>
    <mergeCell ref="DU70:DU71"/>
    <mergeCell ref="DS70:DS71"/>
    <mergeCell ref="DT70:DT71"/>
    <mergeCell ref="DI70:DI71"/>
    <mergeCell ref="DJ70:DJ71"/>
    <mergeCell ref="DV70:DV71"/>
    <mergeCell ref="A70:A71"/>
    <mergeCell ref="B70:B71"/>
    <mergeCell ref="C73:C74"/>
    <mergeCell ref="D73:D74"/>
    <mergeCell ref="E73:E74"/>
    <mergeCell ref="DO70:DO71"/>
    <mergeCell ref="DP70:DP71"/>
    <mergeCell ref="DQ70:DQ71"/>
    <mergeCell ref="DR70:DR71"/>
    <mergeCell ref="DK70:DK71"/>
    <mergeCell ref="DL70:DL71"/>
    <mergeCell ref="DM70:DM71"/>
    <mergeCell ref="DN70:DN71"/>
    <mergeCell ref="DC70:DC71"/>
    <mergeCell ref="DD70:DD71"/>
    <mergeCell ref="DE70:DE71"/>
    <mergeCell ref="DF70:DF71"/>
    <mergeCell ref="DG70:DG71"/>
    <mergeCell ref="DH70:DH71"/>
    <mergeCell ref="CW70:CW71"/>
    <mergeCell ref="CX70:CX71"/>
    <mergeCell ref="CY70:CY71"/>
    <mergeCell ref="CZ70:CZ71"/>
    <mergeCell ref="DA70:DA71"/>
    <mergeCell ref="DB70:DB71"/>
    <mergeCell ref="CQ70:CQ71"/>
    <mergeCell ref="CR70:CR71"/>
    <mergeCell ref="CS70:CS71"/>
    <mergeCell ref="CT70:CT71"/>
    <mergeCell ref="CU70:CU71"/>
    <mergeCell ref="CV70:CV71"/>
    <mergeCell ref="CK70:CK71"/>
    <mergeCell ref="CL70:CL71"/>
    <mergeCell ref="CM70:CM71"/>
    <mergeCell ref="CN70:CN71"/>
    <mergeCell ref="CO70:CO71"/>
    <mergeCell ref="CP70:CP71"/>
    <mergeCell ref="CE70:CE71"/>
    <mergeCell ref="CF70:CF71"/>
    <mergeCell ref="CG70:CG71"/>
    <mergeCell ref="CH70:CH71"/>
    <mergeCell ref="CI70:CI71"/>
    <mergeCell ref="CJ70:CJ71"/>
    <mergeCell ref="BY70:BY71"/>
    <mergeCell ref="BZ70:BZ71"/>
    <mergeCell ref="CA70:CA71"/>
    <mergeCell ref="CB70:CB71"/>
    <mergeCell ref="CC70:CC71"/>
    <mergeCell ref="CD70:CD71"/>
    <mergeCell ref="BS70:BS71"/>
    <mergeCell ref="BT70:BT71"/>
    <mergeCell ref="BU70:BU71"/>
    <mergeCell ref="BV70:BV71"/>
    <mergeCell ref="BW70:BW71"/>
    <mergeCell ref="BX70:BX71"/>
    <mergeCell ref="BM70:BM71"/>
    <mergeCell ref="BN70:BN71"/>
    <mergeCell ref="BO70:BO71"/>
    <mergeCell ref="BP70:BP71"/>
    <mergeCell ref="BQ70:BQ71"/>
    <mergeCell ref="BR70:BR71"/>
    <mergeCell ref="BG70:BG71"/>
    <mergeCell ref="BH70:BH71"/>
    <mergeCell ref="BI70:BI71"/>
    <mergeCell ref="BJ70:BJ71"/>
    <mergeCell ref="BK70:BK71"/>
    <mergeCell ref="BL70:BL71"/>
    <mergeCell ref="BA70:BA71"/>
    <mergeCell ref="BB70:BB71"/>
    <mergeCell ref="BC70:BC71"/>
    <mergeCell ref="BD70:BD71"/>
    <mergeCell ref="BE70:BE71"/>
    <mergeCell ref="BF70:BF71"/>
    <mergeCell ref="AU70:AU71"/>
    <mergeCell ref="AV70:AV71"/>
    <mergeCell ref="AW70:AW71"/>
    <mergeCell ref="AX70:AX71"/>
    <mergeCell ref="AY70:AY71"/>
    <mergeCell ref="AZ70:AZ71"/>
    <mergeCell ref="AO70:AO71"/>
    <mergeCell ref="AP70:AP71"/>
    <mergeCell ref="AQ70:AQ71"/>
    <mergeCell ref="AR70:AR71"/>
    <mergeCell ref="AS70:AS71"/>
    <mergeCell ref="AT70:AT71"/>
    <mergeCell ref="AJ70:AJ71"/>
    <mergeCell ref="AK70:AK71"/>
    <mergeCell ref="AL70:AL71"/>
    <mergeCell ref="AM70:AM71"/>
    <mergeCell ref="AN70:AN71"/>
    <mergeCell ref="AH70:AH71"/>
    <mergeCell ref="AI70:AI71"/>
    <mergeCell ref="U70:U71"/>
    <mergeCell ref="V70:V71"/>
    <mergeCell ref="Z70:Z71"/>
    <mergeCell ref="AA70:AA71"/>
    <mergeCell ref="AB70:AB71"/>
    <mergeCell ref="AF70:AF71"/>
    <mergeCell ref="AC70:AC71"/>
    <mergeCell ref="AD70:AD71"/>
    <mergeCell ref="AE70:AE71"/>
    <mergeCell ref="O70:O71"/>
    <mergeCell ref="P70:P71"/>
    <mergeCell ref="Q70:Q71"/>
    <mergeCell ref="R70:R71"/>
    <mergeCell ref="S70:S71"/>
    <mergeCell ref="T70:T71"/>
    <mergeCell ref="I70:I71"/>
    <mergeCell ref="J70:J71"/>
    <mergeCell ref="K70:K71"/>
    <mergeCell ref="L70:L71"/>
    <mergeCell ref="M70:M71"/>
    <mergeCell ref="N70:N71"/>
    <mergeCell ref="DU66:DU67"/>
    <mergeCell ref="DV66:DV67"/>
    <mergeCell ref="A66:A67"/>
    <mergeCell ref="B66:B67"/>
    <mergeCell ref="C70:C71"/>
    <mergeCell ref="D70:D71"/>
    <mergeCell ref="E70:E71"/>
    <mergeCell ref="F70:F71"/>
    <mergeCell ref="G70:G71"/>
    <mergeCell ref="H70:H71"/>
    <mergeCell ref="DO66:DO67"/>
    <mergeCell ref="DP66:DP67"/>
    <mergeCell ref="DQ66:DQ67"/>
    <mergeCell ref="DR66:DR67"/>
    <mergeCell ref="DS66:DS67"/>
    <mergeCell ref="DT66:DT67"/>
    <mergeCell ref="DI66:DI67"/>
    <mergeCell ref="DJ66:DJ67"/>
    <mergeCell ref="DK66:DK67"/>
    <mergeCell ref="DL66:DL67"/>
    <mergeCell ref="DM66:DM67"/>
    <mergeCell ref="DN66:DN67"/>
    <mergeCell ref="DC66:DC67"/>
    <mergeCell ref="DD66:DD67"/>
    <mergeCell ref="DE66:DE67"/>
    <mergeCell ref="DF66:DF67"/>
    <mergeCell ref="DG66:DG67"/>
    <mergeCell ref="DH66:DH67"/>
    <mergeCell ref="CW66:CW67"/>
    <mergeCell ref="CX66:CX67"/>
    <mergeCell ref="CY66:CY67"/>
    <mergeCell ref="CZ66:CZ67"/>
    <mergeCell ref="DA66:DA67"/>
    <mergeCell ref="DB66:DB67"/>
    <mergeCell ref="CQ66:CQ67"/>
    <mergeCell ref="CR66:CR67"/>
    <mergeCell ref="CS66:CS67"/>
    <mergeCell ref="CT66:CT67"/>
    <mergeCell ref="CU66:CU67"/>
    <mergeCell ref="CV66:CV67"/>
    <mergeCell ref="CK66:CK67"/>
    <mergeCell ref="CL66:CL67"/>
    <mergeCell ref="CM66:CM67"/>
    <mergeCell ref="CN66:CN67"/>
    <mergeCell ref="CO66:CO67"/>
    <mergeCell ref="CP66:CP67"/>
    <mergeCell ref="CE66:CE67"/>
    <mergeCell ref="CF66:CF67"/>
    <mergeCell ref="CG66:CG67"/>
    <mergeCell ref="CH66:CH67"/>
    <mergeCell ref="CI66:CI67"/>
    <mergeCell ref="CJ66:CJ67"/>
    <mergeCell ref="BY66:BY67"/>
    <mergeCell ref="BZ66:BZ67"/>
    <mergeCell ref="CA66:CA67"/>
    <mergeCell ref="CB66:CB67"/>
    <mergeCell ref="CC66:CC67"/>
    <mergeCell ref="CD66:CD67"/>
    <mergeCell ref="BS66:BS67"/>
    <mergeCell ref="BT66:BT67"/>
    <mergeCell ref="BU66:BU67"/>
    <mergeCell ref="BV66:BV67"/>
    <mergeCell ref="BW66:BW67"/>
    <mergeCell ref="BX66:BX67"/>
    <mergeCell ref="BM66:BM67"/>
    <mergeCell ref="BN66:BN67"/>
    <mergeCell ref="BO66:BO67"/>
    <mergeCell ref="BP66:BP67"/>
    <mergeCell ref="BQ66:BQ67"/>
    <mergeCell ref="BR66:BR67"/>
    <mergeCell ref="BG66:BG67"/>
    <mergeCell ref="BH66:BH67"/>
    <mergeCell ref="BI66:BI67"/>
    <mergeCell ref="BJ66:BJ67"/>
    <mergeCell ref="BK66:BK67"/>
    <mergeCell ref="BL66:BL67"/>
    <mergeCell ref="BA66:BA67"/>
    <mergeCell ref="BB66:BB67"/>
    <mergeCell ref="BC66:BC67"/>
    <mergeCell ref="BD66:BD67"/>
    <mergeCell ref="BE66:BE67"/>
    <mergeCell ref="BF66:BF67"/>
    <mergeCell ref="AU66:AU67"/>
    <mergeCell ref="AV66:AV67"/>
    <mergeCell ref="AW66:AW67"/>
    <mergeCell ref="AX66:AX67"/>
    <mergeCell ref="AY66:AY67"/>
    <mergeCell ref="AZ66:AZ67"/>
    <mergeCell ref="AO66:AO67"/>
    <mergeCell ref="AP66:AP67"/>
    <mergeCell ref="AQ66:AQ67"/>
    <mergeCell ref="AR66:AR67"/>
    <mergeCell ref="AS66:AS67"/>
    <mergeCell ref="AT66:AT67"/>
    <mergeCell ref="AJ66:AJ67"/>
    <mergeCell ref="AK66:AK67"/>
    <mergeCell ref="AL66:AL67"/>
    <mergeCell ref="AM66:AM67"/>
    <mergeCell ref="AN66:AN67"/>
    <mergeCell ref="AH66:AH67"/>
    <mergeCell ref="AI66:AI67"/>
    <mergeCell ref="U66:U67"/>
    <mergeCell ref="V66:V67"/>
    <mergeCell ref="AB66:AB67"/>
    <mergeCell ref="AF66:AF67"/>
    <mergeCell ref="AC66:AC67"/>
    <mergeCell ref="AD66:AD67"/>
    <mergeCell ref="AE66:AE67"/>
    <mergeCell ref="O66:O67"/>
    <mergeCell ref="P66:P67"/>
    <mergeCell ref="Q66:Q67"/>
    <mergeCell ref="R66:R67"/>
    <mergeCell ref="S66:S67"/>
    <mergeCell ref="T66:T67"/>
    <mergeCell ref="I66:I67"/>
    <mergeCell ref="J66:J67"/>
    <mergeCell ref="K66:K67"/>
    <mergeCell ref="L66:L67"/>
    <mergeCell ref="M66:M67"/>
    <mergeCell ref="N66:N67"/>
    <mergeCell ref="DU63:DU64"/>
    <mergeCell ref="DV63:DV64"/>
    <mergeCell ref="A63:A64"/>
    <mergeCell ref="B63:B64"/>
    <mergeCell ref="C66:C67"/>
    <mergeCell ref="D66:D67"/>
    <mergeCell ref="E66:E67"/>
    <mergeCell ref="F66:F67"/>
    <mergeCell ref="G66:G67"/>
    <mergeCell ref="H66:H67"/>
    <mergeCell ref="DO63:DO64"/>
    <mergeCell ref="DP63:DP64"/>
    <mergeCell ref="DQ63:DQ64"/>
    <mergeCell ref="DR63:DR64"/>
    <mergeCell ref="DS63:DS64"/>
    <mergeCell ref="DT63:DT64"/>
    <mergeCell ref="DI63:DI64"/>
    <mergeCell ref="DJ63:DJ64"/>
    <mergeCell ref="DK63:DK64"/>
    <mergeCell ref="DL63:DL64"/>
    <mergeCell ref="DM63:DM64"/>
    <mergeCell ref="DN63:DN64"/>
    <mergeCell ref="DC63:DC64"/>
    <mergeCell ref="DD63:DD64"/>
    <mergeCell ref="DE63:DE64"/>
    <mergeCell ref="DF63:DF64"/>
    <mergeCell ref="DG63:DG64"/>
    <mergeCell ref="DH63:DH64"/>
    <mergeCell ref="CW63:CW64"/>
    <mergeCell ref="CX63:CX64"/>
    <mergeCell ref="CY63:CY64"/>
    <mergeCell ref="CZ63:CZ64"/>
    <mergeCell ref="DA63:DA64"/>
    <mergeCell ref="DB63:DB64"/>
    <mergeCell ref="CQ63:CQ64"/>
    <mergeCell ref="CR63:CR64"/>
    <mergeCell ref="CS63:CS64"/>
    <mergeCell ref="CT63:CT64"/>
    <mergeCell ref="CU63:CU64"/>
    <mergeCell ref="CV63:CV64"/>
    <mergeCell ref="CK63:CK64"/>
    <mergeCell ref="CL63:CL64"/>
    <mergeCell ref="CM63:CM64"/>
    <mergeCell ref="CN63:CN64"/>
    <mergeCell ref="CO63:CO64"/>
    <mergeCell ref="CP63:CP64"/>
    <mergeCell ref="CE63:CE64"/>
    <mergeCell ref="CF63:CF64"/>
    <mergeCell ref="CG63:CG64"/>
    <mergeCell ref="CH63:CH64"/>
    <mergeCell ref="CI63:CI64"/>
    <mergeCell ref="CJ63:CJ64"/>
    <mergeCell ref="BY63:BY64"/>
    <mergeCell ref="BZ63:BZ64"/>
    <mergeCell ref="CA63:CA64"/>
    <mergeCell ref="CB63:CB64"/>
    <mergeCell ref="CC63:CC64"/>
    <mergeCell ref="CD63:CD64"/>
    <mergeCell ref="BS63:BS64"/>
    <mergeCell ref="BT63:BT64"/>
    <mergeCell ref="BU63:BU64"/>
    <mergeCell ref="BV63:BV64"/>
    <mergeCell ref="BW63:BW64"/>
    <mergeCell ref="BX63:BX64"/>
    <mergeCell ref="BM63:BM64"/>
    <mergeCell ref="BN63:BN64"/>
    <mergeCell ref="BO63:BO64"/>
    <mergeCell ref="BP63:BP64"/>
    <mergeCell ref="BQ63:BQ64"/>
    <mergeCell ref="BR63:BR64"/>
    <mergeCell ref="BG63:BG64"/>
    <mergeCell ref="BH63:BH64"/>
    <mergeCell ref="BI63:BI64"/>
    <mergeCell ref="BJ63:BJ64"/>
    <mergeCell ref="BK63:BK64"/>
    <mergeCell ref="BL63:BL64"/>
    <mergeCell ref="BA63:BA64"/>
    <mergeCell ref="BB63:BB64"/>
    <mergeCell ref="BC63:BC64"/>
    <mergeCell ref="BD63:BD64"/>
    <mergeCell ref="BE63:BE64"/>
    <mergeCell ref="BF63:BF64"/>
    <mergeCell ref="AU63:AU64"/>
    <mergeCell ref="AV63:AV64"/>
    <mergeCell ref="AW63:AW64"/>
    <mergeCell ref="AX63:AX64"/>
    <mergeCell ref="AY63:AY64"/>
    <mergeCell ref="AZ63:AZ64"/>
    <mergeCell ref="AO63:AO64"/>
    <mergeCell ref="AP63:AP64"/>
    <mergeCell ref="AQ63:AQ64"/>
    <mergeCell ref="AR63:AR64"/>
    <mergeCell ref="AS63:AS64"/>
    <mergeCell ref="AT63:AT64"/>
    <mergeCell ref="AJ63:AJ64"/>
    <mergeCell ref="AK63:AK64"/>
    <mergeCell ref="AL63:AL64"/>
    <mergeCell ref="AM63:AM64"/>
    <mergeCell ref="AN63:AN64"/>
    <mergeCell ref="AH63:AH64"/>
    <mergeCell ref="AI63:AI64"/>
    <mergeCell ref="U63:U64"/>
    <mergeCell ref="V63:V64"/>
    <mergeCell ref="Z63:Z64"/>
    <mergeCell ref="AA63:AA64"/>
    <mergeCell ref="AB63:AB64"/>
    <mergeCell ref="AF63:AF64"/>
    <mergeCell ref="AC63:AC64"/>
    <mergeCell ref="AD63:AD64"/>
    <mergeCell ref="AE63:AE64"/>
    <mergeCell ref="O63:O64"/>
    <mergeCell ref="P63:P64"/>
    <mergeCell ref="Q63:Q64"/>
    <mergeCell ref="R63:R64"/>
    <mergeCell ref="S63:S64"/>
    <mergeCell ref="T63:T64"/>
    <mergeCell ref="I63:I64"/>
    <mergeCell ref="J63:J64"/>
    <mergeCell ref="K63:K64"/>
    <mergeCell ref="L63:L64"/>
    <mergeCell ref="M63:M64"/>
    <mergeCell ref="N63:N64"/>
    <mergeCell ref="DU58:DU59"/>
    <mergeCell ref="DV58:DV59"/>
    <mergeCell ref="A58:A59"/>
    <mergeCell ref="B58:B59"/>
    <mergeCell ref="C63:C64"/>
    <mergeCell ref="D63:D64"/>
    <mergeCell ref="E63:E64"/>
    <mergeCell ref="F63:F64"/>
    <mergeCell ref="G63:G64"/>
    <mergeCell ref="H63:H64"/>
    <mergeCell ref="DO58:DO59"/>
    <mergeCell ref="DP58:DP59"/>
    <mergeCell ref="DQ58:DQ59"/>
    <mergeCell ref="DR58:DR59"/>
    <mergeCell ref="DS58:DS59"/>
    <mergeCell ref="DT58:DT59"/>
    <mergeCell ref="DI58:DI59"/>
    <mergeCell ref="DJ58:DJ59"/>
    <mergeCell ref="DK58:DK59"/>
    <mergeCell ref="DL58:DL59"/>
    <mergeCell ref="DM58:DM59"/>
    <mergeCell ref="DN58:DN59"/>
    <mergeCell ref="DC58:DC59"/>
    <mergeCell ref="DD58:DD59"/>
    <mergeCell ref="DE58:DE59"/>
    <mergeCell ref="DF58:DF59"/>
    <mergeCell ref="DG58:DG59"/>
    <mergeCell ref="DH58:DH59"/>
    <mergeCell ref="CW58:CW59"/>
    <mergeCell ref="CX58:CX59"/>
    <mergeCell ref="CY58:CY59"/>
    <mergeCell ref="CZ58:CZ59"/>
    <mergeCell ref="DA58:DA59"/>
    <mergeCell ref="DB58:DB59"/>
    <mergeCell ref="CQ58:CQ59"/>
    <mergeCell ref="CR58:CR59"/>
    <mergeCell ref="CS58:CS59"/>
    <mergeCell ref="CT58:CT59"/>
    <mergeCell ref="CU58:CU59"/>
    <mergeCell ref="CV58:CV59"/>
    <mergeCell ref="CK58:CK59"/>
    <mergeCell ref="CL58:CL59"/>
    <mergeCell ref="CM58:CM59"/>
    <mergeCell ref="CN58:CN59"/>
    <mergeCell ref="CO58:CO59"/>
    <mergeCell ref="CP58:CP59"/>
    <mergeCell ref="CE58:CE59"/>
    <mergeCell ref="CF58:CF59"/>
    <mergeCell ref="CG58:CG59"/>
    <mergeCell ref="CH58:CH59"/>
    <mergeCell ref="CI58:CI59"/>
    <mergeCell ref="CJ58:CJ59"/>
    <mergeCell ref="BY58:BY59"/>
    <mergeCell ref="BZ58:BZ59"/>
    <mergeCell ref="CA58:CA59"/>
    <mergeCell ref="CB58:CB59"/>
    <mergeCell ref="CC58:CC59"/>
    <mergeCell ref="CD58:CD59"/>
    <mergeCell ref="BS58:BS59"/>
    <mergeCell ref="BT58:BT59"/>
    <mergeCell ref="BU58:BU59"/>
    <mergeCell ref="BV58:BV59"/>
    <mergeCell ref="BW58:BW59"/>
    <mergeCell ref="BX58:BX59"/>
    <mergeCell ref="BM58:BM59"/>
    <mergeCell ref="BN58:BN59"/>
    <mergeCell ref="BO58:BO59"/>
    <mergeCell ref="BP58:BP59"/>
    <mergeCell ref="BQ58:BQ59"/>
    <mergeCell ref="BR58:BR59"/>
    <mergeCell ref="BG58:BG59"/>
    <mergeCell ref="BH58:BH59"/>
    <mergeCell ref="BI58:BI59"/>
    <mergeCell ref="BJ58:BJ59"/>
    <mergeCell ref="BK58:BK59"/>
    <mergeCell ref="BL58:BL59"/>
    <mergeCell ref="BA58:BA59"/>
    <mergeCell ref="BB58:BB59"/>
    <mergeCell ref="BC58:BC59"/>
    <mergeCell ref="BD58:BD59"/>
    <mergeCell ref="BE58:BE59"/>
    <mergeCell ref="BF58:BF59"/>
    <mergeCell ref="AU58:AU59"/>
    <mergeCell ref="AV58:AV59"/>
    <mergeCell ref="AW58:AW59"/>
    <mergeCell ref="AX58:AX59"/>
    <mergeCell ref="AY58:AY59"/>
    <mergeCell ref="AZ58:AZ59"/>
    <mergeCell ref="AO58:AO59"/>
    <mergeCell ref="AP58:AP59"/>
    <mergeCell ref="AQ58:AQ59"/>
    <mergeCell ref="AR58:AR59"/>
    <mergeCell ref="AS58:AS59"/>
    <mergeCell ref="AT58:AT59"/>
    <mergeCell ref="AJ58:AJ59"/>
    <mergeCell ref="AK58:AK59"/>
    <mergeCell ref="AL58:AL59"/>
    <mergeCell ref="AM58:AM59"/>
    <mergeCell ref="AN58:AN59"/>
    <mergeCell ref="AH58:AH59"/>
    <mergeCell ref="AI58:AI59"/>
    <mergeCell ref="X58:X59"/>
    <mergeCell ref="Y58:Y59"/>
    <mergeCell ref="Z58:Z59"/>
    <mergeCell ref="AA58:AA59"/>
    <mergeCell ref="AB58:AB59"/>
    <mergeCell ref="AF58:AF59"/>
    <mergeCell ref="AC58:AC59"/>
    <mergeCell ref="AD58:AD59"/>
    <mergeCell ref="AE58:AE59"/>
    <mergeCell ref="R58:R59"/>
    <mergeCell ref="S58:S59"/>
    <mergeCell ref="T58:T59"/>
    <mergeCell ref="U58:U59"/>
    <mergeCell ref="V58:V59"/>
    <mergeCell ref="W58:W59"/>
    <mergeCell ref="L58:L59"/>
    <mergeCell ref="M58:M59"/>
    <mergeCell ref="N58:N59"/>
    <mergeCell ref="O58:O59"/>
    <mergeCell ref="P58:P59"/>
    <mergeCell ref="Q58:Q59"/>
    <mergeCell ref="DU52:DU53"/>
    <mergeCell ref="DV52:DV53"/>
    <mergeCell ref="A52:A53"/>
    <mergeCell ref="B52:B53"/>
    <mergeCell ref="F58:F59"/>
    <mergeCell ref="G58:G59"/>
    <mergeCell ref="H58:H59"/>
    <mergeCell ref="I58:I59"/>
    <mergeCell ref="J58:J59"/>
    <mergeCell ref="K58:K59"/>
    <mergeCell ref="DO52:DO53"/>
    <mergeCell ref="DP52:DP53"/>
    <mergeCell ref="DQ52:DQ53"/>
    <mergeCell ref="DR52:DR53"/>
    <mergeCell ref="DS52:DS53"/>
    <mergeCell ref="DT52:DT53"/>
    <mergeCell ref="DI52:DI53"/>
    <mergeCell ref="DJ52:DJ53"/>
    <mergeCell ref="DK52:DK53"/>
    <mergeCell ref="DL52:DL53"/>
    <mergeCell ref="DM52:DM53"/>
    <mergeCell ref="DN52:DN53"/>
    <mergeCell ref="DC52:DC53"/>
    <mergeCell ref="DD52:DD53"/>
    <mergeCell ref="DE52:DE53"/>
    <mergeCell ref="DF52:DF53"/>
    <mergeCell ref="DG52:DG53"/>
    <mergeCell ref="DH52:DH53"/>
    <mergeCell ref="CW52:CW53"/>
    <mergeCell ref="CX52:CX53"/>
    <mergeCell ref="CY52:CY53"/>
    <mergeCell ref="CZ52:CZ53"/>
    <mergeCell ref="DA52:DA53"/>
    <mergeCell ref="DB52:DB53"/>
    <mergeCell ref="CQ52:CQ53"/>
    <mergeCell ref="CR52:CR53"/>
    <mergeCell ref="CS52:CS53"/>
    <mergeCell ref="CT52:CT53"/>
    <mergeCell ref="CU52:CU53"/>
    <mergeCell ref="CV52:CV53"/>
    <mergeCell ref="CK52:CK53"/>
    <mergeCell ref="CL52:CL53"/>
    <mergeCell ref="CM52:CM53"/>
    <mergeCell ref="CN52:CN53"/>
    <mergeCell ref="CO52:CO53"/>
    <mergeCell ref="CP52:CP53"/>
    <mergeCell ref="CE52:CE53"/>
    <mergeCell ref="CF52:CF53"/>
    <mergeCell ref="CG52:CG53"/>
    <mergeCell ref="CH52:CH53"/>
    <mergeCell ref="CI52:CI53"/>
    <mergeCell ref="CJ52:CJ53"/>
    <mergeCell ref="BY52:BY53"/>
    <mergeCell ref="BZ52:BZ53"/>
    <mergeCell ref="CA52:CA53"/>
    <mergeCell ref="CB52:CB53"/>
    <mergeCell ref="CC52:CC53"/>
    <mergeCell ref="CD52:CD53"/>
    <mergeCell ref="BS52:BS53"/>
    <mergeCell ref="BT52:BT53"/>
    <mergeCell ref="BU52:BU53"/>
    <mergeCell ref="BV52:BV53"/>
    <mergeCell ref="BW52:BW53"/>
    <mergeCell ref="BX52:BX53"/>
    <mergeCell ref="BM52:BM53"/>
    <mergeCell ref="BN52:BN53"/>
    <mergeCell ref="BO52:BO53"/>
    <mergeCell ref="BP52:BP53"/>
    <mergeCell ref="BQ52:BQ53"/>
    <mergeCell ref="BR52:BR53"/>
    <mergeCell ref="BG52:BG53"/>
    <mergeCell ref="BH52:BH53"/>
    <mergeCell ref="BI52:BI53"/>
    <mergeCell ref="BJ52:BJ53"/>
    <mergeCell ref="BK52:BK53"/>
    <mergeCell ref="BL52:BL53"/>
    <mergeCell ref="BA52:BA53"/>
    <mergeCell ref="BB52:BB53"/>
    <mergeCell ref="BC52:BC53"/>
    <mergeCell ref="BD52:BD53"/>
    <mergeCell ref="BE52:BE53"/>
    <mergeCell ref="BF52:BF53"/>
    <mergeCell ref="AU52:AU53"/>
    <mergeCell ref="AV52:AV53"/>
    <mergeCell ref="AW52:AW53"/>
    <mergeCell ref="AX52:AX53"/>
    <mergeCell ref="AY52:AY53"/>
    <mergeCell ref="AZ52:AZ53"/>
    <mergeCell ref="AO52:AO53"/>
    <mergeCell ref="AP52:AP53"/>
    <mergeCell ref="AQ52:AQ53"/>
    <mergeCell ref="AR52:AR53"/>
    <mergeCell ref="AS52:AS53"/>
    <mergeCell ref="AT52:AT53"/>
    <mergeCell ref="AJ52:AJ53"/>
    <mergeCell ref="AK52:AK53"/>
    <mergeCell ref="AL52:AL53"/>
    <mergeCell ref="AM52:AM53"/>
    <mergeCell ref="AN52:AN53"/>
    <mergeCell ref="AH52:AH53"/>
    <mergeCell ref="AI52:AI53"/>
    <mergeCell ref="U52:U53"/>
    <mergeCell ref="V52:V53"/>
    <mergeCell ref="Z52:Z53"/>
    <mergeCell ref="AA52:AA53"/>
    <mergeCell ref="AB52:AB53"/>
    <mergeCell ref="AF52:AF53"/>
    <mergeCell ref="AC52:AC53"/>
    <mergeCell ref="AD52:AD53"/>
    <mergeCell ref="AE52:AE53"/>
    <mergeCell ref="O52:O53"/>
    <mergeCell ref="P52:P53"/>
    <mergeCell ref="Q52:Q53"/>
    <mergeCell ref="R52:R53"/>
    <mergeCell ref="S52:S53"/>
    <mergeCell ref="T52:T53"/>
    <mergeCell ref="I52:I53"/>
    <mergeCell ref="J52:J53"/>
    <mergeCell ref="K52:K53"/>
    <mergeCell ref="L52:L53"/>
    <mergeCell ref="M52:M53"/>
    <mergeCell ref="N52:N53"/>
    <mergeCell ref="DU50:DU51"/>
    <mergeCell ref="DV50:DV51"/>
    <mergeCell ref="A50:A51"/>
    <mergeCell ref="B50:B51"/>
    <mergeCell ref="C52:C53"/>
    <mergeCell ref="D52:D53"/>
    <mergeCell ref="E52:E53"/>
    <mergeCell ref="F52:F53"/>
    <mergeCell ref="G52:G53"/>
    <mergeCell ref="H52:H53"/>
    <mergeCell ref="DO50:DO51"/>
    <mergeCell ref="DP50:DP51"/>
    <mergeCell ref="DQ50:DQ51"/>
    <mergeCell ref="DR50:DR51"/>
    <mergeCell ref="DS50:DS51"/>
    <mergeCell ref="DT50:DT51"/>
    <mergeCell ref="DI50:DI51"/>
    <mergeCell ref="DJ50:DJ51"/>
    <mergeCell ref="DK50:DK51"/>
    <mergeCell ref="DL50:DL51"/>
    <mergeCell ref="DM50:DM51"/>
    <mergeCell ref="DN50:DN51"/>
    <mergeCell ref="DC50:DC51"/>
    <mergeCell ref="DD50:DD51"/>
    <mergeCell ref="DE50:DE51"/>
    <mergeCell ref="DF50:DF51"/>
    <mergeCell ref="DG50:DG51"/>
    <mergeCell ref="DH50:DH51"/>
    <mergeCell ref="CW50:CW51"/>
    <mergeCell ref="CX50:CX51"/>
    <mergeCell ref="CY50:CY51"/>
    <mergeCell ref="CZ50:CZ51"/>
    <mergeCell ref="DA50:DA51"/>
    <mergeCell ref="DB50:DB51"/>
    <mergeCell ref="CQ50:CQ51"/>
    <mergeCell ref="CR50:CR51"/>
    <mergeCell ref="CS50:CS51"/>
    <mergeCell ref="CT50:CT51"/>
    <mergeCell ref="CU50:CU51"/>
    <mergeCell ref="CV50:CV51"/>
    <mergeCell ref="CK50:CK51"/>
    <mergeCell ref="CL50:CL51"/>
    <mergeCell ref="CM50:CM51"/>
    <mergeCell ref="CN50:CN51"/>
    <mergeCell ref="CO50:CO51"/>
    <mergeCell ref="CP50:CP51"/>
    <mergeCell ref="CE50:CE51"/>
    <mergeCell ref="CF50:CF51"/>
    <mergeCell ref="CG50:CG51"/>
    <mergeCell ref="CH50:CH51"/>
    <mergeCell ref="CI50:CI51"/>
    <mergeCell ref="CJ50:CJ51"/>
    <mergeCell ref="BY50:BY51"/>
    <mergeCell ref="BZ50:BZ51"/>
    <mergeCell ref="CA50:CA51"/>
    <mergeCell ref="CB50:CB51"/>
    <mergeCell ref="CC50:CC51"/>
    <mergeCell ref="CD50:CD51"/>
    <mergeCell ref="BS50:BS51"/>
    <mergeCell ref="BT50:BT51"/>
    <mergeCell ref="BU50:BU51"/>
    <mergeCell ref="BV50:BV51"/>
    <mergeCell ref="BW50:BW51"/>
    <mergeCell ref="BX50:BX51"/>
    <mergeCell ref="BM50:BM51"/>
    <mergeCell ref="BN50:BN51"/>
    <mergeCell ref="BO50:BO51"/>
    <mergeCell ref="BP50:BP51"/>
    <mergeCell ref="BQ50:BQ51"/>
    <mergeCell ref="BR50:BR51"/>
    <mergeCell ref="BG50:BG51"/>
    <mergeCell ref="BH50:BH51"/>
    <mergeCell ref="BI50:BI51"/>
    <mergeCell ref="BJ50:BJ51"/>
    <mergeCell ref="BK50:BK51"/>
    <mergeCell ref="BL50:BL51"/>
    <mergeCell ref="BA50:BA51"/>
    <mergeCell ref="BB50:BB51"/>
    <mergeCell ref="BC50:BC51"/>
    <mergeCell ref="BD50:BD51"/>
    <mergeCell ref="BE50:BE51"/>
    <mergeCell ref="BF50:BF51"/>
    <mergeCell ref="AU50:AU51"/>
    <mergeCell ref="AV50:AV51"/>
    <mergeCell ref="AW50:AW51"/>
    <mergeCell ref="AX50:AX51"/>
    <mergeCell ref="AY50:AY51"/>
    <mergeCell ref="AZ50:AZ51"/>
    <mergeCell ref="AO50:AO51"/>
    <mergeCell ref="AP50:AP51"/>
    <mergeCell ref="AQ50:AQ51"/>
    <mergeCell ref="AR50:AR51"/>
    <mergeCell ref="AS50:AS51"/>
    <mergeCell ref="AT50:AT51"/>
    <mergeCell ref="AJ50:AJ51"/>
    <mergeCell ref="AK50:AK51"/>
    <mergeCell ref="AL50:AL51"/>
    <mergeCell ref="AM50:AM51"/>
    <mergeCell ref="AN50:AN51"/>
    <mergeCell ref="AH50:AH51"/>
    <mergeCell ref="AI50:AI51"/>
    <mergeCell ref="U50:U51"/>
    <mergeCell ref="V50:V51"/>
    <mergeCell ref="Z50:Z51"/>
    <mergeCell ref="AA50:AA51"/>
    <mergeCell ref="AB50:AB51"/>
    <mergeCell ref="AF50:AF51"/>
    <mergeCell ref="AC50:AC51"/>
    <mergeCell ref="AD50:AD51"/>
    <mergeCell ref="AE50:AE51"/>
    <mergeCell ref="O50:O51"/>
    <mergeCell ref="P50:P51"/>
    <mergeCell ref="Q50:Q51"/>
    <mergeCell ref="R50:R51"/>
    <mergeCell ref="S50:S51"/>
    <mergeCell ref="T50:T51"/>
    <mergeCell ref="I50:I51"/>
    <mergeCell ref="J50:J51"/>
    <mergeCell ref="K50:K51"/>
    <mergeCell ref="L50:L51"/>
    <mergeCell ref="M50:M51"/>
    <mergeCell ref="N50:N51"/>
    <mergeCell ref="DU48:DU49"/>
    <mergeCell ref="DV48:DV49"/>
    <mergeCell ref="A48:A49"/>
    <mergeCell ref="B48:B49"/>
    <mergeCell ref="C50:C51"/>
    <mergeCell ref="D50:D51"/>
    <mergeCell ref="E50:E51"/>
    <mergeCell ref="F50:F51"/>
    <mergeCell ref="G50:G51"/>
    <mergeCell ref="H50:H51"/>
    <mergeCell ref="DO48:DO49"/>
    <mergeCell ref="DP48:DP49"/>
    <mergeCell ref="DQ48:DQ49"/>
    <mergeCell ref="DR48:DR49"/>
    <mergeCell ref="DS48:DS49"/>
    <mergeCell ref="DT48:DT49"/>
    <mergeCell ref="DI48:DI49"/>
    <mergeCell ref="DJ48:DJ49"/>
    <mergeCell ref="DK48:DK49"/>
    <mergeCell ref="DL48:DL49"/>
    <mergeCell ref="DM48:DM49"/>
    <mergeCell ref="DN48:DN49"/>
    <mergeCell ref="DC48:DC49"/>
    <mergeCell ref="DD48:DD49"/>
    <mergeCell ref="DE48:DE49"/>
    <mergeCell ref="DF48:DF49"/>
    <mergeCell ref="DG48:DG49"/>
    <mergeCell ref="DH48:DH49"/>
    <mergeCell ref="CW48:CW49"/>
    <mergeCell ref="CX48:CX49"/>
    <mergeCell ref="CY48:CY49"/>
    <mergeCell ref="CZ48:CZ49"/>
    <mergeCell ref="DA48:DA49"/>
    <mergeCell ref="DB48:DB49"/>
    <mergeCell ref="CQ48:CQ49"/>
    <mergeCell ref="CR48:CR49"/>
    <mergeCell ref="CS48:CS49"/>
    <mergeCell ref="CT48:CT49"/>
    <mergeCell ref="CU48:CU49"/>
    <mergeCell ref="CV48:CV49"/>
    <mergeCell ref="CK48:CK49"/>
    <mergeCell ref="CL48:CL49"/>
    <mergeCell ref="CM48:CM49"/>
    <mergeCell ref="CN48:CN49"/>
    <mergeCell ref="CO48:CO49"/>
    <mergeCell ref="CP48:CP49"/>
    <mergeCell ref="CE48:CE49"/>
    <mergeCell ref="CF48:CF49"/>
    <mergeCell ref="CG48:CG49"/>
    <mergeCell ref="CH48:CH49"/>
    <mergeCell ref="CI48:CI49"/>
    <mergeCell ref="CJ48:CJ49"/>
    <mergeCell ref="BY48:BY49"/>
    <mergeCell ref="BZ48:BZ49"/>
    <mergeCell ref="CA48:CA49"/>
    <mergeCell ref="CB48:CB49"/>
    <mergeCell ref="CC48:CC49"/>
    <mergeCell ref="CD48:CD49"/>
    <mergeCell ref="BS48:BS49"/>
    <mergeCell ref="BT48:BT49"/>
    <mergeCell ref="BU48:BU49"/>
    <mergeCell ref="BV48:BV49"/>
    <mergeCell ref="BW48:BW49"/>
    <mergeCell ref="BX48:BX49"/>
    <mergeCell ref="BM48:BM49"/>
    <mergeCell ref="BN48:BN49"/>
    <mergeCell ref="BO48:BO49"/>
    <mergeCell ref="BP48:BP49"/>
    <mergeCell ref="BQ48:BQ49"/>
    <mergeCell ref="BR48:BR49"/>
    <mergeCell ref="BG48:BG49"/>
    <mergeCell ref="BH48:BH49"/>
    <mergeCell ref="BI48:BI49"/>
    <mergeCell ref="BJ48:BJ49"/>
    <mergeCell ref="BK48:BK49"/>
    <mergeCell ref="BL48:BL49"/>
    <mergeCell ref="BA48:BA49"/>
    <mergeCell ref="BB48:BB49"/>
    <mergeCell ref="BC48:BC49"/>
    <mergeCell ref="BD48:BD49"/>
    <mergeCell ref="BE48:BE49"/>
    <mergeCell ref="BF48:BF49"/>
    <mergeCell ref="AU48:AU49"/>
    <mergeCell ref="AV48:AV49"/>
    <mergeCell ref="AW48:AW49"/>
    <mergeCell ref="AX48:AX49"/>
    <mergeCell ref="AY48:AY49"/>
    <mergeCell ref="AZ48:AZ49"/>
    <mergeCell ref="AO48:AO49"/>
    <mergeCell ref="AP48:AP49"/>
    <mergeCell ref="AQ48:AQ49"/>
    <mergeCell ref="AR48:AR49"/>
    <mergeCell ref="AS48:AS49"/>
    <mergeCell ref="AT48:AT49"/>
    <mergeCell ref="AJ48:AJ49"/>
    <mergeCell ref="AK48:AK49"/>
    <mergeCell ref="AL48:AL49"/>
    <mergeCell ref="AM48:AM49"/>
    <mergeCell ref="AN48:AN49"/>
    <mergeCell ref="AH48:AH49"/>
    <mergeCell ref="AI48:AI49"/>
    <mergeCell ref="X48:X49"/>
    <mergeCell ref="Y48:Y49"/>
    <mergeCell ref="Z48:Z49"/>
    <mergeCell ref="AA48:AA49"/>
    <mergeCell ref="AB48:AB49"/>
    <mergeCell ref="AF48:AF49"/>
    <mergeCell ref="AC48:AC49"/>
    <mergeCell ref="AD48:AD49"/>
    <mergeCell ref="AE48:AE49"/>
    <mergeCell ref="R48:R49"/>
    <mergeCell ref="S48:S49"/>
    <mergeCell ref="T48:T49"/>
    <mergeCell ref="U48:U49"/>
    <mergeCell ref="V48:V49"/>
    <mergeCell ref="W48:W49"/>
    <mergeCell ref="L48:L49"/>
    <mergeCell ref="M48:M49"/>
    <mergeCell ref="N48:N49"/>
    <mergeCell ref="O48:O49"/>
    <mergeCell ref="P48:P49"/>
    <mergeCell ref="Q48:Q49"/>
    <mergeCell ref="DU29:DU31"/>
    <mergeCell ref="DV29:DV31"/>
    <mergeCell ref="A29:A31"/>
    <mergeCell ref="B29:B31"/>
    <mergeCell ref="F48:F49"/>
    <mergeCell ref="G48:G49"/>
    <mergeCell ref="H48:H49"/>
    <mergeCell ref="I48:I49"/>
    <mergeCell ref="J48:J49"/>
    <mergeCell ref="K48:K49"/>
    <mergeCell ref="DO29:DO31"/>
    <mergeCell ref="DP29:DP31"/>
    <mergeCell ref="DQ29:DQ31"/>
    <mergeCell ref="DR29:DR31"/>
    <mergeCell ref="DS29:DS31"/>
    <mergeCell ref="DT29:DT31"/>
    <mergeCell ref="DI29:DI31"/>
    <mergeCell ref="DJ29:DJ31"/>
    <mergeCell ref="DK29:DK31"/>
    <mergeCell ref="DL29:DL31"/>
    <mergeCell ref="DM29:DM31"/>
    <mergeCell ref="DN29:DN31"/>
    <mergeCell ref="DC29:DC31"/>
    <mergeCell ref="DD29:DD31"/>
    <mergeCell ref="DE29:DE31"/>
    <mergeCell ref="DF29:DF31"/>
    <mergeCell ref="DG29:DG31"/>
    <mergeCell ref="DH29:DH31"/>
    <mergeCell ref="CW29:CW31"/>
    <mergeCell ref="CX29:CX31"/>
    <mergeCell ref="CY29:CY31"/>
    <mergeCell ref="CZ29:CZ31"/>
    <mergeCell ref="DA29:DA31"/>
    <mergeCell ref="DB29:DB31"/>
    <mergeCell ref="CQ29:CQ31"/>
    <mergeCell ref="CR29:CR31"/>
    <mergeCell ref="CS29:CS31"/>
    <mergeCell ref="CT29:CT31"/>
    <mergeCell ref="CU29:CU31"/>
    <mergeCell ref="CV29:CV31"/>
    <mergeCell ref="CK29:CK31"/>
    <mergeCell ref="CL29:CL31"/>
    <mergeCell ref="CM29:CM31"/>
    <mergeCell ref="CN29:CN31"/>
    <mergeCell ref="CO29:CO31"/>
    <mergeCell ref="CP29:CP31"/>
    <mergeCell ref="CE29:CE31"/>
    <mergeCell ref="CF29:CF31"/>
    <mergeCell ref="CG29:CG31"/>
    <mergeCell ref="CH29:CH31"/>
    <mergeCell ref="CI29:CI31"/>
    <mergeCell ref="CJ29:CJ31"/>
    <mergeCell ref="BY29:BY31"/>
    <mergeCell ref="BZ29:BZ31"/>
    <mergeCell ref="CA29:CA31"/>
    <mergeCell ref="CB29:CB31"/>
    <mergeCell ref="CC29:CC31"/>
    <mergeCell ref="CD29:CD31"/>
    <mergeCell ref="BS29:BS31"/>
    <mergeCell ref="BT29:BT31"/>
    <mergeCell ref="BU29:BU31"/>
    <mergeCell ref="BV29:BV31"/>
    <mergeCell ref="BW29:BW31"/>
    <mergeCell ref="BX29:BX31"/>
    <mergeCell ref="BM29:BM31"/>
    <mergeCell ref="BN29:BN31"/>
    <mergeCell ref="BO29:BO31"/>
    <mergeCell ref="BP29:BP31"/>
    <mergeCell ref="BQ29:BQ31"/>
    <mergeCell ref="BR29:BR31"/>
    <mergeCell ref="BG29:BG31"/>
    <mergeCell ref="BH29:BH31"/>
    <mergeCell ref="BI29:BI31"/>
    <mergeCell ref="BJ29:BJ31"/>
    <mergeCell ref="BK29:BK31"/>
    <mergeCell ref="BL29:BL31"/>
    <mergeCell ref="BA29:BA31"/>
    <mergeCell ref="BB29:BB31"/>
    <mergeCell ref="BC29:BC31"/>
    <mergeCell ref="BD29:BD31"/>
    <mergeCell ref="BE29:BE31"/>
    <mergeCell ref="BF29:BF31"/>
    <mergeCell ref="AU29:AU31"/>
    <mergeCell ref="AV29:AV31"/>
    <mergeCell ref="AW29:AW31"/>
    <mergeCell ref="AX29:AX31"/>
    <mergeCell ref="AY29:AY31"/>
    <mergeCell ref="AZ29:AZ31"/>
    <mergeCell ref="AO29:AO31"/>
    <mergeCell ref="AP29:AP31"/>
    <mergeCell ref="AQ29:AQ31"/>
    <mergeCell ref="AR29:AR31"/>
    <mergeCell ref="AS29:AS31"/>
    <mergeCell ref="AT29:AT31"/>
    <mergeCell ref="AJ29:AJ31"/>
    <mergeCell ref="AK29:AK31"/>
    <mergeCell ref="AL29:AL31"/>
    <mergeCell ref="AM29:AM31"/>
    <mergeCell ref="AN29:AN31"/>
    <mergeCell ref="AI29:AI31"/>
    <mergeCell ref="U29:U31"/>
    <mergeCell ref="V29:V31"/>
    <mergeCell ref="Z29:Z31"/>
    <mergeCell ref="AA29:AA31"/>
    <mergeCell ref="AB29:AB31"/>
    <mergeCell ref="AF29:AF31"/>
    <mergeCell ref="AD29:AD31"/>
    <mergeCell ref="AC29:AC31"/>
    <mergeCell ref="AE29:AE31"/>
    <mergeCell ref="W29:W31"/>
    <mergeCell ref="O29:O31"/>
    <mergeCell ref="P29:P31"/>
    <mergeCell ref="Q29:Q31"/>
    <mergeCell ref="R29:R31"/>
    <mergeCell ref="S29:S31"/>
    <mergeCell ref="T29:T31"/>
    <mergeCell ref="I29:I31"/>
    <mergeCell ref="J29:J31"/>
    <mergeCell ref="K29:K31"/>
    <mergeCell ref="L29:L31"/>
    <mergeCell ref="M29:M31"/>
    <mergeCell ref="N29:N31"/>
    <mergeCell ref="DU27:DU28"/>
    <mergeCell ref="DV27:DV28"/>
    <mergeCell ref="A27:A28"/>
    <mergeCell ref="B27:B28"/>
    <mergeCell ref="C29:C31"/>
    <mergeCell ref="D29:D31"/>
    <mergeCell ref="E29:E31"/>
    <mergeCell ref="F29:F31"/>
    <mergeCell ref="G29:G31"/>
    <mergeCell ref="H29:H31"/>
    <mergeCell ref="DO27:DO28"/>
    <mergeCell ref="DP27:DP28"/>
    <mergeCell ref="DQ27:DQ28"/>
    <mergeCell ref="DR27:DR28"/>
    <mergeCell ref="DS27:DS28"/>
    <mergeCell ref="DT27:DT28"/>
    <mergeCell ref="DI27:DI28"/>
    <mergeCell ref="DJ27:DJ28"/>
    <mergeCell ref="DK27:DK28"/>
    <mergeCell ref="DL27:DL28"/>
    <mergeCell ref="DM27:DM28"/>
    <mergeCell ref="DN27:DN28"/>
    <mergeCell ref="DC27:DC28"/>
    <mergeCell ref="DD27:DD28"/>
    <mergeCell ref="DE27:DE28"/>
    <mergeCell ref="DF27:DF28"/>
    <mergeCell ref="DG27:DG28"/>
    <mergeCell ref="DH27:DH28"/>
    <mergeCell ref="CW27:CW28"/>
    <mergeCell ref="CX27:CX28"/>
    <mergeCell ref="CY27:CY28"/>
    <mergeCell ref="CZ27:CZ28"/>
    <mergeCell ref="DA27:DA28"/>
    <mergeCell ref="DB27:DB28"/>
    <mergeCell ref="CQ27:CQ28"/>
    <mergeCell ref="CR27:CR28"/>
    <mergeCell ref="CS27:CS28"/>
    <mergeCell ref="CT27:CT28"/>
    <mergeCell ref="CU27:CU28"/>
    <mergeCell ref="CV27:CV28"/>
    <mergeCell ref="CK27:CK28"/>
    <mergeCell ref="CL27:CL28"/>
    <mergeCell ref="CM27:CM28"/>
    <mergeCell ref="CN27:CN28"/>
    <mergeCell ref="CO27:CO28"/>
    <mergeCell ref="CP27:CP28"/>
    <mergeCell ref="CE27:CE28"/>
    <mergeCell ref="CF27:CF28"/>
    <mergeCell ref="CG27:CG28"/>
    <mergeCell ref="CH27:CH28"/>
    <mergeCell ref="CI27:CI28"/>
    <mergeCell ref="CJ27:CJ28"/>
    <mergeCell ref="BY27:BY28"/>
    <mergeCell ref="BZ27:BZ28"/>
    <mergeCell ref="CA27:CA28"/>
    <mergeCell ref="CB27:CB28"/>
    <mergeCell ref="CC27:CC28"/>
    <mergeCell ref="CD27:CD28"/>
    <mergeCell ref="BS27:BS28"/>
    <mergeCell ref="BT27:BT28"/>
    <mergeCell ref="BU27:BU28"/>
    <mergeCell ref="BV27:BV28"/>
    <mergeCell ref="BW27:BW28"/>
    <mergeCell ref="BX27:BX28"/>
    <mergeCell ref="BM27:BM28"/>
    <mergeCell ref="BN27:BN28"/>
    <mergeCell ref="BO27:BO28"/>
    <mergeCell ref="BP27:BP28"/>
    <mergeCell ref="BQ27:BQ28"/>
    <mergeCell ref="BR27:BR28"/>
    <mergeCell ref="BG27:BG28"/>
    <mergeCell ref="BH27:BH28"/>
    <mergeCell ref="BI27:BI28"/>
    <mergeCell ref="BJ27:BJ28"/>
    <mergeCell ref="BK27:BK28"/>
    <mergeCell ref="BL27:BL28"/>
    <mergeCell ref="BA27:BA28"/>
    <mergeCell ref="BB27:BB28"/>
    <mergeCell ref="BC27:BC28"/>
    <mergeCell ref="BD27:BD28"/>
    <mergeCell ref="BE27:BE28"/>
    <mergeCell ref="BF27:BF28"/>
    <mergeCell ref="AU27:AU28"/>
    <mergeCell ref="AV27:AV28"/>
    <mergeCell ref="AW27:AW28"/>
    <mergeCell ref="AX27:AX28"/>
    <mergeCell ref="AY27:AY28"/>
    <mergeCell ref="AZ27:AZ28"/>
    <mergeCell ref="AO27:AO28"/>
    <mergeCell ref="AP27:AP28"/>
    <mergeCell ref="AQ27:AQ28"/>
    <mergeCell ref="AR27:AR28"/>
    <mergeCell ref="AS27:AS28"/>
    <mergeCell ref="AT27:AT28"/>
    <mergeCell ref="AJ27:AJ28"/>
    <mergeCell ref="AK27:AK28"/>
    <mergeCell ref="AL27:AL28"/>
    <mergeCell ref="AM27:AM28"/>
    <mergeCell ref="AN27:AN28"/>
    <mergeCell ref="AH27:AH28"/>
    <mergeCell ref="AI27:AI28"/>
    <mergeCell ref="X27:X28"/>
    <mergeCell ref="Y27:Y28"/>
    <mergeCell ref="Z27:Z28"/>
    <mergeCell ref="AA27:AA28"/>
    <mergeCell ref="AB27:AB28"/>
    <mergeCell ref="AF27:AF28"/>
    <mergeCell ref="AC27:AC28"/>
    <mergeCell ref="AD27:AD28"/>
    <mergeCell ref="AE27:AE28"/>
    <mergeCell ref="R27:R28"/>
    <mergeCell ref="S27:S28"/>
    <mergeCell ref="T27:T28"/>
    <mergeCell ref="U27:U28"/>
    <mergeCell ref="V27:V28"/>
    <mergeCell ref="W27:W28"/>
    <mergeCell ref="L27:L28"/>
    <mergeCell ref="M27:M28"/>
    <mergeCell ref="N27:N28"/>
    <mergeCell ref="O27:O28"/>
    <mergeCell ref="P27:P28"/>
    <mergeCell ref="Q27:Q28"/>
    <mergeCell ref="J27:J28"/>
    <mergeCell ref="K27:K28"/>
    <mergeCell ref="DS16:DS17"/>
    <mergeCell ref="DT16:DT17"/>
    <mergeCell ref="DU16:DU17"/>
    <mergeCell ref="DV16:DV17"/>
    <mergeCell ref="DQ16:DQ17"/>
    <mergeCell ref="DR16:DR17"/>
    <mergeCell ref="DK16:DK17"/>
    <mergeCell ref="DL16:DL17"/>
    <mergeCell ref="DM16:DM17"/>
    <mergeCell ref="DN16:DN17"/>
    <mergeCell ref="DO16:DO17"/>
    <mergeCell ref="DP16:DP17"/>
    <mergeCell ref="DG16:DG17"/>
    <mergeCell ref="DH16:DH17"/>
    <mergeCell ref="DI16:DI17"/>
    <mergeCell ref="DJ16:DJ17"/>
    <mergeCell ref="DA16:DA17"/>
    <mergeCell ref="DB16:DB17"/>
    <mergeCell ref="DC16:DC17"/>
    <mergeCell ref="DD16:DD17"/>
    <mergeCell ref="DE16:DE17"/>
    <mergeCell ref="DF16:DF17"/>
    <mergeCell ref="CU16:CU17"/>
    <mergeCell ref="CV16:CV17"/>
    <mergeCell ref="CW16:CW17"/>
    <mergeCell ref="CX16:CX17"/>
    <mergeCell ref="CY16:CY17"/>
    <mergeCell ref="CZ16:CZ17"/>
    <mergeCell ref="CO16:CO17"/>
    <mergeCell ref="CP16:CP17"/>
    <mergeCell ref="CQ16:CQ17"/>
    <mergeCell ref="CR16:CR17"/>
    <mergeCell ref="CS16:CS17"/>
    <mergeCell ref="CT16:CT17"/>
    <mergeCell ref="CI16:CI17"/>
    <mergeCell ref="CJ16:CJ17"/>
    <mergeCell ref="CK16:CK17"/>
    <mergeCell ref="CL16:CL17"/>
    <mergeCell ref="CM16:CM17"/>
    <mergeCell ref="CN16:CN17"/>
    <mergeCell ref="CC16:CC17"/>
    <mergeCell ref="CD16:CD17"/>
    <mergeCell ref="CE16:CE17"/>
    <mergeCell ref="CF16:CF17"/>
    <mergeCell ref="CG16:CG17"/>
    <mergeCell ref="CH16:CH17"/>
    <mergeCell ref="BW16:BW17"/>
    <mergeCell ref="BX16:BX17"/>
    <mergeCell ref="BY16:BY17"/>
    <mergeCell ref="BZ16:BZ17"/>
    <mergeCell ref="CA16:CA17"/>
    <mergeCell ref="CB16:CB17"/>
    <mergeCell ref="BQ16:BQ17"/>
    <mergeCell ref="BR16:BR17"/>
    <mergeCell ref="BS16:BS17"/>
    <mergeCell ref="BT16:BT17"/>
    <mergeCell ref="BU16:BU17"/>
    <mergeCell ref="BV16:BV17"/>
    <mergeCell ref="BK16:BK17"/>
    <mergeCell ref="BL16:BL17"/>
    <mergeCell ref="BM16:BM17"/>
    <mergeCell ref="BN16:BN17"/>
    <mergeCell ref="BO16:BO17"/>
    <mergeCell ref="BP16:BP17"/>
    <mergeCell ref="BE16:BE17"/>
    <mergeCell ref="BF16:BF17"/>
    <mergeCell ref="BG16:BG17"/>
    <mergeCell ref="BH16:BH17"/>
    <mergeCell ref="BI16:BI17"/>
    <mergeCell ref="BJ16:BJ17"/>
    <mergeCell ref="AY16:AY17"/>
    <mergeCell ref="AZ16:AZ17"/>
    <mergeCell ref="BA16:BA17"/>
    <mergeCell ref="BB16:BB17"/>
    <mergeCell ref="BC16:BC17"/>
    <mergeCell ref="BD16:BD17"/>
    <mergeCell ref="AS16:AS17"/>
    <mergeCell ref="AT16:AT17"/>
    <mergeCell ref="AU16:AU17"/>
    <mergeCell ref="AV16:AV17"/>
    <mergeCell ref="AW16:AW17"/>
    <mergeCell ref="AX16:AX17"/>
    <mergeCell ref="AM16:AM17"/>
    <mergeCell ref="AN16:AN17"/>
    <mergeCell ref="AO16:AO17"/>
    <mergeCell ref="AP16:AP17"/>
    <mergeCell ref="AQ16:AQ17"/>
    <mergeCell ref="AR16:AR17"/>
    <mergeCell ref="AK16:AK17"/>
    <mergeCell ref="AL16:AL17"/>
    <mergeCell ref="AC16:AC17"/>
    <mergeCell ref="AD16:AD17"/>
    <mergeCell ref="AE16:AE17"/>
    <mergeCell ref="AH16:AH17"/>
    <mergeCell ref="AA16:AA17"/>
    <mergeCell ref="Y16:Y17"/>
    <mergeCell ref="AB16:AB17"/>
    <mergeCell ref="AF16:AF17"/>
    <mergeCell ref="AG16:AG17"/>
    <mergeCell ref="AJ16:AJ17"/>
    <mergeCell ref="AI16:AI17"/>
    <mergeCell ref="R16:R17"/>
    <mergeCell ref="S16:S17"/>
    <mergeCell ref="T16:T17"/>
    <mergeCell ref="U16:U17"/>
    <mergeCell ref="V16:V17"/>
    <mergeCell ref="Z16:Z17"/>
    <mergeCell ref="W16:W17"/>
    <mergeCell ref="X16:X17"/>
    <mergeCell ref="L16:L17"/>
    <mergeCell ref="M16:M17"/>
    <mergeCell ref="N16:N17"/>
    <mergeCell ref="O16:O17"/>
    <mergeCell ref="P16:P17"/>
    <mergeCell ref="Q16:Q17"/>
    <mergeCell ref="B16:B17"/>
    <mergeCell ref="G16:G17"/>
    <mergeCell ref="H16:H17"/>
    <mergeCell ref="I16:I17"/>
    <mergeCell ref="J16:J17"/>
    <mergeCell ref="K16:K17"/>
    <mergeCell ref="DT14:DT15"/>
    <mergeCell ref="DU14:DU15"/>
    <mergeCell ref="DV14:DV15"/>
    <mergeCell ref="A14:A15"/>
    <mergeCell ref="B14:B15"/>
    <mergeCell ref="C16:C17"/>
    <mergeCell ref="D16:D17"/>
    <mergeCell ref="E16:E17"/>
    <mergeCell ref="F16:F17"/>
    <mergeCell ref="A16:A17"/>
    <mergeCell ref="DN14:DN15"/>
    <mergeCell ref="DO14:DO15"/>
    <mergeCell ref="DP14:DP15"/>
    <mergeCell ref="DQ14:DQ15"/>
    <mergeCell ref="DR14:DR15"/>
    <mergeCell ref="DS14:DS15"/>
    <mergeCell ref="DH14:DH15"/>
    <mergeCell ref="DI14:DI15"/>
    <mergeCell ref="DJ14:DJ15"/>
    <mergeCell ref="DK14:DK15"/>
    <mergeCell ref="DL14:DL15"/>
    <mergeCell ref="DM14:DM15"/>
    <mergeCell ref="DB14:DB15"/>
    <mergeCell ref="DC14:DC15"/>
    <mergeCell ref="DD14:DD15"/>
    <mergeCell ref="DE14:DE15"/>
    <mergeCell ref="DF14:DF15"/>
    <mergeCell ref="DG14:DG15"/>
    <mergeCell ref="CV14:CV15"/>
    <mergeCell ref="CW14:CW15"/>
    <mergeCell ref="CX14:CX15"/>
    <mergeCell ref="CY14:CY15"/>
    <mergeCell ref="CZ14:CZ15"/>
    <mergeCell ref="DA14:DA15"/>
    <mergeCell ref="CP14:CP15"/>
    <mergeCell ref="CQ14:CQ15"/>
    <mergeCell ref="CR14:CR15"/>
    <mergeCell ref="CS14:CS15"/>
    <mergeCell ref="CT14:CT15"/>
    <mergeCell ref="CU14:CU15"/>
    <mergeCell ref="CJ14:CJ15"/>
    <mergeCell ref="CK14:CK15"/>
    <mergeCell ref="CL14:CL15"/>
    <mergeCell ref="CM14:CM15"/>
    <mergeCell ref="CN14:CN15"/>
    <mergeCell ref="CO14:CO15"/>
    <mergeCell ref="CD14:CD15"/>
    <mergeCell ref="CE14:CE15"/>
    <mergeCell ref="CF14:CF15"/>
    <mergeCell ref="CG14:CG15"/>
    <mergeCell ref="CH14:CH15"/>
    <mergeCell ref="CI14:CI15"/>
    <mergeCell ref="BX14:BX15"/>
    <mergeCell ref="BY14:BY15"/>
    <mergeCell ref="BZ14:BZ15"/>
    <mergeCell ref="CA14:CA15"/>
    <mergeCell ref="CB14:CB15"/>
    <mergeCell ref="CC14:CC15"/>
    <mergeCell ref="BR14:BR15"/>
    <mergeCell ref="BS14:BS15"/>
    <mergeCell ref="BT14:BT15"/>
    <mergeCell ref="BU14:BU15"/>
    <mergeCell ref="BV14:BV15"/>
    <mergeCell ref="BW14:BW15"/>
    <mergeCell ref="BL14:BL15"/>
    <mergeCell ref="BM14:BM15"/>
    <mergeCell ref="BN14:BN15"/>
    <mergeCell ref="BO14:BO15"/>
    <mergeCell ref="BP14:BP15"/>
    <mergeCell ref="BQ14:BQ15"/>
    <mergeCell ref="BF14:BF15"/>
    <mergeCell ref="BG14:BG15"/>
    <mergeCell ref="BH14:BH15"/>
    <mergeCell ref="BI14:BI15"/>
    <mergeCell ref="BJ14:BJ15"/>
    <mergeCell ref="BK14:BK15"/>
    <mergeCell ref="AZ14:AZ15"/>
    <mergeCell ref="BA14:BA15"/>
    <mergeCell ref="BB14:BB15"/>
    <mergeCell ref="BC14:BC15"/>
    <mergeCell ref="BD14:BD15"/>
    <mergeCell ref="BE14:BE15"/>
    <mergeCell ref="AT14:AT15"/>
    <mergeCell ref="AU14:AU15"/>
    <mergeCell ref="AV14:AV15"/>
    <mergeCell ref="AW14:AW15"/>
    <mergeCell ref="AX14:AX15"/>
    <mergeCell ref="AY14:AY15"/>
    <mergeCell ref="AN14:AN15"/>
    <mergeCell ref="AO14:AO15"/>
    <mergeCell ref="AP14:AP15"/>
    <mergeCell ref="AQ14:AQ15"/>
    <mergeCell ref="AR14:AR15"/>
    <mergeCell ref="AS14:AS15"/>
    <mergeCell ref="AF14:AF15"/>
    <mergeCell ref="AG14:AG15"/>
    <mergeCell ref="AJ14:AJ15"/>
    <mergeCell ref="AK14:AK15"/>
    <mergeCell ref="AL14:AL15"/>
    <mergeCell ref="AM14:AM15"/>
    <mergeCell ref="AI14:AI15"/>
    <mergeCell ref="T14:T15"/>
    <mergeCell ref="U14:U15"/>
    <mergeCell ref="V14:V15"/>
    <mergeCell ref="Z14:Z15"/>
    <mergeCell ref="AA14:AA15"/>
    <mergeCell ref="AB14:AB15"/>
    <mergeCell ref="X14:X15"/>
    <mergeCell ref="Y14:Y15"/>
    <mergeCell ref="N14:N15"/>
    <mergeCell ref="O14:O15"/>
    <mergeCell ref="P14:P15"/>
    <mergeCell ref="Q14:Q15"/>
    <mergeCell ref="R14:R15"/>
    <mergeCell ref="S14:S15"/>
    <mergeCell ref="H14:H15"/>
    <mergeCell ref="I14:I15"/>
    <mergeCell ref="J14:J15"/>
    <mergeCell ref="K14:K15"/>
    <mergeCell ref="L14:L15"/>
    <mergeCell ref="M14:M15"/>
    <mergeCell ref="DQ8:DQ9"/>
    <mergeCell ref="DR8:DR9"/>
    <mergeCell ref="DS8:DS9"/>
    <mergeCell ref="DT8:DT9"/>
    <mergeCell ref="DU8:DU9"/>
    <mergeCell ref="C14:C15"/>
    <mergeCell ref="D14:D15"/>
    <mergeCell ref="E14:E15"/>
    <mergeCell ref="F14:F15"/>
    <mergeCell ref="G14:G15"/>
    <mergeCell ref="DK8:DK9"/>
    <mergeCell ref="DL8:DL9"/>
    <mergeCell ref="DM8:DM9"/>
    <mergeCell ref="DN8:DN9"/>
    <mergeCell ref="DO8:DO9"/>
    <mergeCell ref="DP8:DP9"/>
    <mergeCell ref="DE8:DE9"/>
    <mergeCell ref="DF8:DF9"/>
    <mergeCell ref="DG8:DG9"/>
    <mergeCell ref="DH8:DH9"/>
    <mergeCell ref="DI8:DI9"/>
    <mergeCell ref="DJ8:DJ9"/>
    <mergeCell ref="CY8:CY9"/>
    <mergeCell ref="CZ8:CZ9"/>
    <mergeCell ref="DA8:DA9"/>
    <mergeCell ref="DB8:DB9"/>
    <mergeCell ref="DC8:DC9"/>
    <mergeCell ref="DD8:DD9"/>
    <mergeCell ref="CS8:CS9"/>
    <mergeCell ref="CT8:CT9"/>
    <mergeCell ref="CU8:CU9"/>
    <mergeCell ref="CV8:CV9"/>
    <mergeCell ref="CW8:CW9"/>
    <mergeCell ref="CX8:CX9"/>
    <mergeCell ref="CE8:CE9"/>
    <mergeCell ref="CF8:CF9"/>
    <mergeCell ref="CG8:CG9"/>
    <mergeCell ref="CH8:CL8"/>
    <mergeCell ref="CM8:CQ8"/>
    <mergeCell ref="CR8:CR9"/>
    <mergeCell ref="BY8:BY9"/>
    <mergeCell ref="BZ8:BZ9"/>
    <mergeCell ref="CA8:CA9"/>
    <mergeCell ref="CB8:CB9"/>
    <mergeCell ref="CC8:CC9"/>
    <mergeCell ref="CD8:CD9"/>
    <mergeCell ref="BN8:BO8"/>
    <mergeCell ref="BP8:BQ8"/>
    <mergeCell ref="BR8:BS8"/>
    <mergeCell ref="BT8:BU8"/>
    <mergeCell ref="BV8:BW8"/>
    <mergeCell ref="BX8:BX9"/>
    <mergeCell ref="AZ8:AZ9"/>
    <mergeCell ref="BA8:BA9"/>
    <mergeCell ref="BB8:BB9"/>
    <mergeCell ref="BC8:BC9"/>
    <mergeCell ref="BD8:BH8"/>
    <mergeCell ref="BI8:BM8"/>
    <mergeCell ref="AT8:AT9"/>
    <mergeCell ref="AU8:AU9"/>
    <mergeCell ref="AV8:AV9"/>
    <mergeCell ref="AW8:AW9"/>
    <mergeCell ref="AX8:AX9"/>
    <mergeCell ref="AY8:AY9"/>
    <mergeCell ref="X8:X9"/>
    <mergeCell ref="Y8:Y9"/>
    <mergeCell ref="Z8:Z9"/>
    <mergeCell ref="AN8:AO8"/>
    <mergeCell ref="AD8:AD9"/>
    <mergeCell ref="AE8:AE9"/>
    <mergeCell ref="R8:R9"/>
    <mergeCell ref="S8:S9"/>
    <mergeCell ref="T8:T9"/>
    <mergeCell ref="U8:U9"/>
    <mergeCell ref="V8:V9"/>
    <mergeCell ref="W8:W9"/>
    <mergeCell ref="L8:L9"/>
    <mergeCell ref="M8:M9"/>
    <mergeCell ref="N8:N9"/>
    <mergeCell ref="O8:O9"/>
    <mergeCell ref="P8:P9"/>
    <mergeCell ref="Q8:Q9"/>
    <mergeCell ref="DB7:DF7"/>
    <mergeCell ref="DG7:DK7"/>
    <mergeCell ref="DL7:DP7"/>
    <mergeCell ref="DQ7:DU7"/>
    <mergeCell ref="C8:C9"/>
    <mergeCell ref="D8:D9"/>
    <mergeCell ref="E8:E9"/>
    <mergeCell ref="F8:F9"/>
    <mergeCell ref="G8:G9"/>
    <mergeCell ref="H8:H9"/>
    <mergeCell ref="BN7:BW7"/>
    <mergeCell ref="BX7:CB7"/>
    <mergeCell ref="CC7:CG7"/>
    <mergeCell ref="CH7:CQ7"/>
    <mergeCell ref="CR7:CV7"/>
    <mergeCell ref="CW7:DA7"/>
    <mergeCell ref="AJ7:AS7"/>
    <mergeCell ref="AT7:AX7"/>
    <mergeCell ref="AY7:BC7"/>
    <mergeCell ref="BD7:BM7"/>
    <mergeCell ref="AA8:AA9"/>
    <mergeCell ref="AB8:AB9"/>
    <mergeCell ref="AJ8:AK8"/>
    <mergeCell ref="AL8:AM8"/>
    <mergeCell ref="AP8:AQ8"/>
    <mergeCell ref="AR8:AS8"/>
    <mergeCell ref="AJ5:BM6"/>
    <mergeCell ref="BN5:CQ6"/>
    <mergeCell ref="CR5:DF6"/>
    <mergeCell ref="DG5:DU6"/>
    <mergeCell ref="DV5:DV9"/>
    <mergeCell ref="C6:V6"/>
    <mergeCell ref="W6:AB6"/>
    <mergeCell ref="C7:E7"/>
    <mergeCell ref="F7:I7"/>
    <mergeCell ref="J7:L7"/>
    <mergeCell ref="A3:H3"/>
    <mergeCell ref="A5:A9"/>
    <mergeCell ref="B5:B9"/>
    <mergeCell ref="C5:AB5"/>
    <mergeCell ref="AF5:AF9"/>
    <mergeCell ref="AG5:AG6"/>
    <mergeCell ref="M7:P7"/>
    <mergeCell ref="Q7:S7"/>
    <mergeCell ref="T7:V7"/>
    <mergeCell ref="W7:Y7"/>
    <mergeCell ref="Z7:AB7"/>
    <mergeCell ref="AG7:AG9"/>
    <mergeCell ref="I8:I9"/>
    <mergeCell ref="AH114:AH115"/>
    <mergeCell ref="AI114:AI115"/>
    <mergeCell ref="AC114:AC115"/>
    <mergeCell ref="AE114:AE115"/>
    <mergeCell ref="AH111:AH113"/>
    <mergeCell ref="J8:J9"/>
    <mergeCell ref="K8:K9"/>
    <mergeCell ref="AC7:AE7"/>
    <mergeCell ref="AH5:AI6"/>
    <mergeCell ref="AH7:AH9"/>
    <mergeCell ref="AI7:AI9"/>
    <mergeCell ref="AC6:AE6"/>
    <mergeCell ref="AC8:AC9"/>
    <mergeCell ref="AC5:AE5"/>
    <mergeCell ref="AC14:AC15"/>
    <mergeCell ref="AD14:AD15"/>
    <mergeCell ref="AE14:AE15"/>
    <mergeCell ref="AI118:AI119"/>
    <mergeCell ref="AI123:AI124"/>
    <mergeCell ref="AH118:AH119"/>
    <mergeCell ref="AI121:AI122"/>
    <mergeCell ref="AH121:AH122"/>
    <mergeCell ref="AE118:AE119"/>
    <mergeCell ref="AG70:AG71"/>
    <mergeCell ref="A141:C141"/>
    <mergeCell ref="H141:W141"/>
    <mergeCell ref="H142:W142"/>
    <mergeCell ref="Z142:AA142"/>
    <mergeCell ref="AH14:AH15"/>
    <mergeCell ref="A140:C140"/>
    <mergeCell ref="H140:W140"/>
    <mergeCell ref="F118:F119"/>
    <mergeCell ref="G118:G119"/>
    <mergeCell ref="R89:R94"/>
    <mergeCell ref="AG48:AG49"/>
    <mergeCell ref="AC89:AC94"/>
    <mergeCell ref="AD89:AD94"/>
    <mergeCell ref="AE89:AE94"/>
    <mergeCell ref="AG89:AG94"/>
    <mergeCell ref="AG63:AG64"/>
    <mergeCell ref="AG66:AG67"/>
    <mergeCell ref="AG58:AG59"/>
    <mergeCell ref="AG73:AG74"/>
    <mergeCell ref="AG75:AG76"/>
    <mergeCell ref="E143:F143"/>
    <mergeCell ref="H143:W143"/>
    <mergeCell ref="Z143:AA143"/>
    <mergeCell ref="L89:L94"/>
    <mergeCell ref="M89:M94"/>
    <mergeCell ref="N89:N94"/>
    <mergeCell ref="O89:O94"/>
    <mergeCell ref="P89:P94"/>
    <mergeCell ref="Q89:Q94"/>
    <mergeCell ref="H118:H119"/>
    <mergeCell ref="AG27:AG28"/>
    <mergeCell ref="AI97:AI98"/>
    <mergeCell ref="AH99:AH100"/>
    <mergeCell ref="AI99:AI100"/>
    <mergeCell ref="AH89:AH94"/>
    <mergeCell ref="AI89:AI94"/>
    <mergeCell ref="AG50:AG51"/>
    <mergeCell ref="AG52:AG53"/>
    <mergeCell ref="AG29:AG31"/>
    <mergeCell ref="AH29:AH31"/>
  </mergeCells>
  <printOptions/>
  <pageMargins left="0.07874015748031496" right="0.07874015748031496" top="0.3937007874015748" bottom="0.3937007874015748" header="0.1968503937007874" footer="0.1968503937007874"/>
  <pageSetup horizontalDpi="300" verticalDpi="300" orientation="landscape" paperSize="9" scale="38"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FIN</dc:creator>
  <cp:keywords/>
  <dc:description/>
  <cp:lastModifiedBy>FIN</cp:lastModifiedBy>
  <cp:lastPrinted>2020-11-13T05:38:36Z</cp:lastPrinted>
  <dcterms:created xsi:type="dcterms:W3CDTF">2022-02-17T13:10:07Z</dcterms:created>
  <dcterms:modified xsi:type="dcterms:W3CDTF">2022-02-17T13:10:07Z</dcterms:modified>
  <cp:category/>
  <cp:version/>
  <cp:contentType/>
  <cp:contentStatus/>
</cp:coreProperties>
</file>